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85" windowHeight="6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<sst xmlns="http://schemas.openxmlformats.org/spreadsheetml/2006/main" count="44" uniqueCount="42">
  <si>
    <t>Dział</t>
  </si>
  <si>
    <t>Rozdz.</t>
  </si>
  <si>
    <t>Stan środków</t>
  </si>
  <si>
    <t>roku</t>
  </si>
  <si>
    <t>Wydatki</t>
  </si>
  <si>
    <t>na koniec</t>
  </si>
  <si>
    <t>Wyszczególnienie</t>
  </si>
  <si>
    <t xml:space="preserve">Stan środków </t>
  </si>
  <si>
    <t xml:space="preserve">na początku </t>
  </si>
  <si>
    <t>Gmina</t>
  </si>
  <si>
    <t>Szkoły podstawowe</t>
  </si>
  <si>
    <t>Przedszkola</t>
  </si>
  <si>
    <t>Gimnazja</t>
  </si>
  <si>
    <t>dokształcania  i</t>
  </si>
  <si>
    <t>doskonalenia kadr</t>
  </si>
  <si>
    <t>Ogółem gmina</t>
  </si>
  <si>
    <t>Powiat</t>
  </si>
  <si>
    <t>specjalne</t>
  </si>
  <si>
    <t>Szkoły zawodowe</t>
  </si>
  <si>
    <t>Szkoły artystyczne</t>
  </si>
  <si>
    <t xml:space="preserve">ustawicznego i </t>
  </si>
  <si>
    <t xml:space="preserve">praktycznego oraz </t>
  </si>
  <si>
    <t>ośrodki dokształcania</t>
  </si>
  <si>
    <t>zawodowego</t>
  </si>
  <si>
    <t>Swietlice szkolne</t>
  </si>
  <si>
    <t>Specjalne ośrodki</t>
  </si>
  <si>
    <t>szkolno-wychowawcze</t>
  </si>
  <si>
    <t>Placówki wychowania</t>
  </si>
  <si>
    <t>pozaszkolnego</t>
  </si>
  <si>
    <t>Internaty i bursy</t>
  </si>
  <si>
    <t>szkolne</t>
  </si>
  <si>
    <t>Szkolne schroniska</t>
  </si>
  <si>
    <t>młodzieżowe</t>
  </si>
  <si>
    <t>Ogółem powiat</t>
  </si>
  <si>
    <t>Ogółem powiat + gmina</t>
  </si>
  <si>
    <t xml:space="preserve">Ośrodki szkolenia, </t>
  </si>
  <si>
    <t>Licea ogólnokształcące</t>
  </si>
  <si>
    <t>Centra kształcenia</t>
  </si>
  <si>
    <t>Przychody i wydatki rachunku dochodów własnych na 2005r.</t>
  </si>
  <si>
    <t>Załącznik Nr 11A</t>
  </si>
  <si>
    <t>Przychody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</si>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</sst>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4">
    <font>
      <sz val="10"/>
      <name val="Times New Roman CE"/>
      <family val="0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1" fillId="0" borderId="7" xfId="0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1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29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" fillId="0" borderId="33" xfId="0" applyFon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26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24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34" xfId="0" applyNumberFormat="1" applyBorder="1" applyAlignment="1">
      <alignment/>
    </xf>
    <xf numFmtId="0" fontId="1" fillId="0" borderId="32" xfId="0" applyFont="1" applyBorder="1" applyAlignment="1">
      <alignment/>
    </xf>
    <xf numFmtId="164" fontId="1" fillId="0" borderId="7" xfId="0" applyNumberFormat="1" applyFont="1" applyBorder="1" applyAlignment="1">
      <alignment/>
    </xf>
    <xf numFmtId="0" fontId="3" fillId="0" borderId="0" xfId="0" applyFont="1" applyAlignment="1">
      <alignment/>
    </xf>
    <xf numFmtId="164" fontId="1" fillId="0" borderId="25" xfId="0" applyNumberFormat="1" applyFont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9">
      <selection activeCell="I32" sqref="I32"/>
    </sheetView>
  </sheetViews>
  <sheetFormatPr defaultColWidth="9.00390625" defaultRowHeight="12.75"/>
  <cols>
    <col min="1" max="1" width="22.00390625" style="0" customWidth="1"/>
    <col min="2" max="2" width="7.125" style="0" customWidth="1"/>
    <col min="3" max="3" width="8.375" style="0" customWidth="1"/>
    <col min="4" max="4" width="15.00390625" style="0" customWidth="1"/>
    <col min="5" max="5" width="14.625" style="0" customWidth="1"/>
    <col min="6" max="6" width="13.625" style="0" customWidth="1"/>
    <col min="7" max="7" width="13.875" style="0" customWidth="1"/>
  </cols>
  <sheetData>
    <row r="1" ht="15.75">
      <c r="F1" s="77" t="s">
        <v>39</v>
      </c>
    </row>
    <row r="3" spans="2:5" ht="15.75">
      <c r="B3" s="75" t="s">
        <v>38</v>
      </c>
      <c r="C3" s="75"/>
      <c r="D3" s="75"/>
      <c r="E3" s="75"/>
    </row>
    <row r="4" spans="2:5" ht="15.75">
      <c r="B4" s="75"/>
      <c r="C4" s="75"/>
      <c r="D4" s="75"/>
      <c r="E4" s="75"/>
    </row>
    <row r="5" ht="13.5" thickBot="1"/>
    <row r="6" spans="1:7" ht="12.75" customHeight="1">
      <c r="A6" s="23" t="s">
        <v>6</v>
      </c>
      <c r="B6" s="22" t="s">
        <v>0</v>
      </c>
      <c r="C6" s="23" t="s">
        <v>1</v>
      </c>
      <c r="D6" s="22" t="s">
        <v>7</v>
      </c>
      <c r="E6" s="23" t="s">
        <v>40</v>
      </c>
      <c r="F6" s="23" t="s">
        <v>4</v>
      </c>
      <c r="G6" s="24" t="s">
        <v>2</v>
      </c>
    </row>
    <row r="7" spans="1:7" ht="12.75">
      <c r="A7" s="25"/>
      <c r="B7" s="26"/>
      <c r="C7" s="25"/>
      <c r="D7" s="27" t="s">
        <v>8</v>
      </c>
      <c r="E7" s="25"/>
      <c r="F7" s="25"/>
      <c r="G7" s="28" t="s">
        <v>5</v>
      </c>
    </row>
    <row r="8" spans="1:7" ht="13.5" thickBot="1">
      <c r="A8" s="29"/>
      <c r="B8" s="30"/>
      <c r="C8" s="29"/>
      <c r="D8" s="31" t="s">
        <v>3</v>
      </c>
      <c r="E8" s="29"/>
      <c r="F8" s="29"/>
      <c r="G8" s="32" t="s">
        <v>3</v>
      </c>
    </row>
    <row r="9" spans="1:7" ht="12.75">
      <c r="A9" s="48"/>
      <c r="B9" s="5"/>
      <c r="C9" s="5"/>
      <c r="D9" s="5"/>
      <c r="E9" s="5"/>
      <c r="F9" s="5"/>
      <c r="G9" s="39"/>
    </row>
    <row r="10" spans="1:7" ht="13.5">
      <c r="A10" s="49" t="s">
        <v>9</v>
      </c>
      <c r="B10" s="1"/>
      <c r="C10" s="1"/>
      <c r="D10" s="1"/>
      <c r="E10" s="1"/>
      <c r="F10" s="1"/>
      <c r="G10" s="40"/>
    </row>
    <row r="11" spans="1:7" ht="12.75">
      <c r="A11" s="50"/>
      <c r="B11" s="1"/>
      <c r="C11" s="1"/>
      <c r="D11" s="1"/>
      <c r="E11" s="1"/>
      <c r="F11" s="1"/>
      <c r="G11" s="40"/>
    </row>
    <row r="12" spans="1:7" ht="12.75">
      <c r="A12" s="50" t="s">
        <v>10</v>
      </c>
      <c r="B12" s="2">
        <v>801</v>
      </c>
      <c r="C12" s="2">
        <v>80101</v>
      </c>
      <c r="D12" s="13">
        <v>247810</v>
      </c>
      <c r="E12" s="17">
        <v>2000388</v>
      </c>
      <c r="F12" s="13">
        <v>2175626</v>
      </c>
      <c r="G12" s="41">
        <v>72572</v>
      </c>
    </row>
    <row r="13" spans="1:7" ht="12.75">
      <c r="A13" s="50" t="s">
        <v>11</v>
      </c>
      <c r="B13" s="2">
        <v>801</v>
      </c>
      <c r="C13" s="2">
        <v>80104</v>
      </c>
      <c r="D13" s="13">
        <v>196114</v>
      </c>
      <c r="E13" s="13">
        <v>2195735</v>
      </c>
      <c r="F13" s="13">
        <v>2281258</v>
      </c>
      <c r="G13" s="41">
        <v>110591</v>
      </c>
    </row>
    <row r="14" spans="1:7" ht="12.75">
      <c r="A14" s="50" t="s">
        <v>12</v>
      </c>
      <c r="B14" s="2">
        <v>801</v>
      </c>
      <c r="C14" s="2">
        <v>80110</v>
      </c>
      <c r="D14" s="13">
        <v>91519</v>
      </c>
      <c r="E14" s="13">
        <v>842013</v>
      </c>
      <c r="F14" s="13">
        <v>909487</v>
      </c>
      <c r="G14" s="41">
        <v>24045</v>
      </c>
    </row>
    <row r="15" spans="1:7" ht="12.75" customHeight="1">
      <c r="A15" s="6" t="s">
        <v>35</v>
      </c>
      <c r="B15" s="10"/>
      <c r="C15" s="8"/>
      <c r="D15" s="14"/>
      <c r="E15" s="15"/>
      <c r="F15" s="14"/>
      <c r="G15" s="42"/>
    </row>
    <row r="16" spans="1:7" ht="12.75">
      <c r="A16" s="6" t="s">
        <v>13</v>
      </c>
      <c r="B16" s="11"/>
      <c r="C16" s="8"/>
      <c r="D16" s="16"/>
      <c r="E16" s="15"/>
      <c r="F16" s="16"/>
      <c r="G16" s="43"/>
    </row>
    <row r="17" spans="1:7" ht="13.5" thickBot="1">
      <c r="A17" s="6" t="s">
        <v>14</v>
      </c>
      <c r="B17" s="11">
        <v>801</v>
      </c>
      <c r="C17" s="8">
        <v>80142</v>
      </c>
      <c r="D17" s="16">
        <v>12517</v>
      </c>
      <c r="E17" s="15">
        <v>42800</v>
      </c>
      <c r="F17" s="16">
        <v>50000</v>
      </c>
      <c r="G17" s="43">
        <v>5317</v>
      </c>
    </row>
    <row r="18" spans="1:7" ht="13.5" thickBot="1">
      <c r="A18" s="19" t="s">
        <v>15</v>
      </c>
      <c r="B18" s="20"/>
      <c r="C18" s="20"/>
      <c r="D18" s="21">
        <f>SUM(D12:D17)</f>
        <v>547960</v>
      </c>
      <c r="E18" s="21">
        <f>SUM(E12:E17)</f>
        <v>5080936</v>
      </c>
      <c r="F18" s="21">
        <f>SUM(F12:F17)</f>
        <v>5416371</v>
      </c>
      <c r="G18" s="44">
        <f>SUM(G12:G17)</f>
        <v>212525</v>
      </c>
    </row>
    <row r="19" spans="1:7" ht="12.75">
      <c r="A19" s="51"/>
      <c r="B19" s="5"/>
      <c r="C19" s="5"/>
      <c r="D19" s="5"/>
      <c r="E19" s="5"/>
      <c r="F19" s="5"/>
      <c r="G19" s="45"/>
    </row>
    <row r="20" spans="1:7" ht="13.5">
      <c r="A20" s="49" t="s">
        <v>16</v>
      </c>
      <c r="B20" s="1"/>
      <c r="C20" s="1"/>
      <c r="D20" s="1"/>
      <c r="E20" s="1"/>
      <c r="F20" s="1"/>
      <c r="G20" s="40"/>
    </row>
    <row r="21" spans="1:7" ht="12.75">
      <c r="A21" s="52"/>
      <c r="B21" s="3"/>
      <c r="C21" s="3"/>
      <c r="D21" s="3"/>
      <c r="E21" s="3"/>
      <c r="F21" s="3"/>
      <c r="G21" s="46"/>
    </row>
    <row r="22" spans="1:7" ht="12.75">
      <c r="A22" s="53" t="s">
        <v>10</v>
      </c>
      <c r="B22" s="33"/>
      <c r="C22" s="3"/>
      <c r="D22" s="33"/>
      <c r="E22" s="3"/>
      <c r="F22" s="33"/>
      <c r="G22" s="46"/>
    </row>
    <row r="23" spans="1:7" ht="12.75">
      <c r="A23" s="54" t="s">
        <v>17</v>
      </c>
      <c r="B23" s="34">
        <v>801</v>
      </c>
      <c r="C23" s="12">
        <v>80102</v>
      </c>
      <c r="D23" s="60">
        <v>7633</v>
      </c>
      <c r="E23" s="61">
        <v>41363</v>
      </c>
      <c r="F23" s="60">
        <v>46482</v>
      </c>
      <c r="G23" s="62">
        <v>2514</v>
      </c>
    </row>
    <row r="24" spans="1:7" ht="12.75">
      <c r="A24" s="51" t="s">
        <v>36</v>
      </c>
      <c r="B24" s="12">
        <v>801</v>
      </c>
      <c r="C24" s="12">
        <v>80120</v>
      </c>
      <c r="D24" s="61">
        <v>123390</v>
      </c>
      <c r="E24" s="61">
        <v>98327</v>
      </c>
      <c r="F24" s="61">
        <v>216233</v>
      </c>
      <c r="G24" s="62">
        <v>5484</v>
      </c>
    </row>
    <row r="25" spans="1:9" ht="12.75">
      <c r="A25" s="50" t="s">
        <v>18</v>
      </c>
      <c r="B25" s="2">
        <v>801</v>
      </c>
      <c r="C25" s="2">
        <v>80130</v>
      </c>
      <c r="D25" s="17">
        <v>207950</v>
      </c>
      <c r="E25" s="17">
        <v>664601</v>
      </c>
      <c r="F25" s="17">
        <v>831981</v>
      </c>
      <c r="G25" s="63">
        <v>40570</v>
      </c>
      <c r="I25" t="s">
        <v>41</v>
      </c>
    </row>
    <row r="26" spans="1:7" ht="12.75">
      <c r="A26" s="55" t="s">
        <v>19</v>
      </c>
      <c r="B26" s="35">
        <v>801</v>
      </c>
      <c r="C26" s="36">
        <v>80132</v>
      </c>
      <c r="D26" s="64">
        <v>19188</v>
      </c>
      <c r="E26" s="17">
        <v>43800</v>
      </c>
      <c r="F26" s="64">
        <v>58100</v>
      </c>
      <c r="G26" s="63">
        <v>4888</v>
      </c>
    </row>
    <row r="27" spans="1:7" ht="12.75">
      <c r="A27" s="53" t="s">
        <v>37</v>
      </c>
      <c r="B27" s="37"/>
      <c r="C27" s="10"/>
      <c r="D27" s="65"/>
      <c r="E27" s="66"/>
      <c r="F27" s="65"/>
      <c r="G27" s="67"/>
    </row>
    <row r="28" spans="1:7" ht="12.75">
      <c r="A28" s="56" t="s">
        <v>20</v>
      </c>
      <c r="B28" s="7"/>
      <c r="C28" s="11"/>
      <c r="D28" s="68"/>
      <c r="E28" s="69"/>
      <c r="F28" s="68"/>
      <c r="G28" s="70"/>
    </row>
    <row r="29" spans="1:7" ht="12.75">
      <c r="A29" s="56" t="s">
        <v>21</v>
      </c>
      <c r="B29" s="8"/>
      <c r="C29" s="11"/>
      <c r="D29" s="71"/>
      <c r="E29" s="69"/>
      <c r="F29" s="71"/>
      <c r="G29" s="70"/>
    </row>
    <row r="30" spans="1:7" ht="12.75">
      <c r="A30" s="56" t="s">
        <v>22</v>
      </c>
      <c r="B30" s="8"/>
      <c r="C30" s="11"/>
      <c r="D30" s="71"/>
      <c r="E30" s="69"/>
      <c r="F30" s="71"/>
      <c r="G30" s="70"/>
    </row>
    <row r="31" spans="1:7" ht="12.75">
      <c r="A31" s="54" t="s">
        <v>23</v>
      </c>
      <c r="B31" s="34">
        <v>801</v>
      </c>
      <c r="C31" s="12">
        <v>80140</v>
      </c>
      <c r="D31" s="60">
        <v>145446</v>
      </c>
      <c r="E31" s="61">
        <v>134453</v>
      </c>
      <c r="F31" s="60">
        <v>210963</v>
      </c>
      <c r="G31" s="62">
        <v>68936</v>
      </c>
    </row>
    <row r="32" spans="1:7" ht="12.75">
      <c r="A32" s="55" t="s">
        <v>24</v>
      </c>
      <c r="B32" s="38">
        <v>854</v>
      </c>
      <c r="C32" s="2">
        <v>85401</v>
      </c>
      <c r="D32" s="64">
        <v>13643</v>
      </c>
      <c r="E32" s="17">
        <v>104000</v>
      </c>
      <c r="F32" s="64">
        <v>117000</v>
      </c>
      <c r="G32" s="63">
        <v>643</v>
      </c>
    </row>
    <row r="33" spans="1:7" ht="12.75">
      <c r="A33" s="53" t="s">
        <v>25</v>
      </c>
      <c r="B33" s="37"/>
      <c r="C33" s="10"/>
      <c r="D33" s="65"/>
      <c r="E33" s="66"/>
      <c r="F33" s="65"/>
      <c r="G33" s="67"/>
    </row>
    <row r="34" spans="1:7" ht="12.75">
      <c r="A34" s="54" t="s">
        <v>26</v>
      </c>
      <c r="B34" s="34">
        <v>854</v>
      </c>
      <c r="C34" s="12">
        <v>85403</v>
      </c>
      <c r="D34" s="60">
        <v>33409</v>
      </c>
      <c r="E34" s="61">
        <v>35700</v>
      </c>
      <c r="F34" s="60">
        <v>63000</v>
      </c>
      <c r="G34" s="62">
        <v>6109</v>
      </c>
    </row>
    <row r="35" spans="1:7" ht="12.75">
      <c r="A35" s="53" t="s">
        <v>27</v>
      </c>
      <c r="B35" s="37"/>
      <c r="C35" s="10"/>
      <c r="D35" s="65"/>
      <c r="E35" s="66"/>
      <c r="F35" s="65"/>
      <c r="G35" s="67"/>
    </row>
    <row r="36" spans="1:7" ht="12.75">
      <c r="A36" s="54" t="s">
        <v>28</v>
      </c>
      <c r="B36" s="34">
        <v>854</v>
      </c>
      <c r="C36" s="12">
        <v>85407</v>
      </c>
      <c r="D36" s="60">
        <v>35671</v>
      </c>
      <c r="E36" s="61">
        <v>298570</v>
      </c>
      <c r="F36" s="60">
        <v>321540</v>
      </c>
      <c r="G36" s="62">
        <v>12701</v>
      </c>
    </row>
    <row r="37" spans="1:7" ht="12.75">
      <c r="A37" s="57" t="s">
        <v>29</v>
      </c>
      <c r="B37" s="3"/>
      <c r="C37" s="33"/>
      <c r="D37" s="3"/>
      <c r="E37" s="33"/>
      <c r="F37" s="3"/>
      <c r="G37" s="46"/>
    </row>
    <row r="38" spans="1:7" ht="12.75">
      <c r="A38" s="9" t="s">
        <v>30</v>
      </c>
      <c r="B38" s="12">
        <v>854</v>
      </c>
      <c r="C38" s="34">
        <v>85410</v>
      </c>
      <c r="D38" s="61">
        <v>108081</v>
      </c>
      <c r="E38" s="60">
        <v>892100</v>
      </c>
      <c r="F38" s="61">
        <v>982203</v>
      </c>
      <c r="G38" s="62">
        <v>17978</v>
      </c>
    </row>
    <row r="39" spans="1:7" ht="12.75">
      <c r="A39" s="57" t="s">
        <v>31</v>
      </c>
      <c r="B39" s="10"/>
      <c r="C39" s="33"/>
      <c r="D39" s="66"/>
      <c r="E39" s="65"/>
      <c r="F39" s="66"/>
      <c r="G39" s="67"/>
    </row>
    <row r="40" spans="1:7" ht="13.5" thickBot="1">
      <c r="A40" s="6" t="s">
        <v>32</v>
      </c>
      <c r="B40" s="11">
        <v>854</v>
      </c>
      <c r="C40" s="7">
        <v>85417</v>
      </c>
      <c r="D40" s="69">
        <v>108917</v>
      </c>
      <c r="E40" s="68">
        <v>379470</v>
      </c>
      <c r="F40" s="69">
        <v>448692</v>
      </c>
      <c r="G40" s="72">
        <v>39695</v>
      </c>
    </row>
    <row r="41" spans="1:7" ht="13.5" thickBot="1">
      <c r="A41" s="59" t="s">
        <v>33</v>
      </c>
      <c r="B41" s="18"/>
      <c r="C41" s="58"/>
      <c r="D41" s="74">
        <f>SUM(D23:D40)</f>
        <v>803328</v>
      </c>
      <c r="E41" s="74">
        <f>SUM(E23:E40)</f>
        <v>2692384</v>
      </c>
      <c r="F41" s="74">
        <f>SUM(F23:F40)</f>
        <v>3296194</v>
      </c>
      <c r="G41" s="76">
        <f>SUM(G23:G40)</f>
        <v>199518</v>
      </c>
    </row>
    <row r="42" spans="1:7" ht="13.5" thickBot="1">
      <c r="A42" s="6"/>
      <c r="B42" s="4"/>
      <c r="D42" s="4"/>
      <c r="F42" s="4"/>
      <c r="G42" s="47"/>
    </row>
    <row r="43" spans="1:7" ht="13.5" thickBot="1">
      <c r="A43" s="19" t="s">
        <v>34</v>
      </c>
      <c r="B43" s="20"/>
      <c r="C43" s="73"/>
      <c r="D43" s="21">
        <f>SUM(D18+D41)</f>
        <v>1351288</v>
      </c>
      <c r="E43" s="21">
        <f>SUM(E18+E41)</f>
        <v>7773320</v>
      </c>
      <c r="F43" s="21">
        <f>SUM(F18+F41)</f>
        <v>8712565</v>
      </c>
      <c r="G43" s="44">
        <f>SUM(G18+G41)</f>
        <v>412043</v>
      </c>
    </row>
  </sheetData>
  <printOptions/>
  <pageMargins left="0.75" right="0.75" top="1" bottom="1" header="0.5" footer="0.5"/>
  <pageSetup firstPageNumber="12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Kuratorum Oswiaty</dc:creator>
  <cp:keywords/>
  <dc:description/>
  <cp:lastModifiedBy>user</cp:lastModifiedBy>
  <cp:lastPrinted>2005-09-16T07:12:02Z</cp:lastPrinted>
  <dcterms:created xsi:type="dcterms:W3CDTF">2005-03-07T07:48:18Z</dcterms:created>
  <dcterms:modified xsi:type="dcterms:W3CDTF">2005-11-14T12:43:27Z</dcterms:modified>
  <cp:category/>
  <cp:version/>
  <cp:contentType/>
  <cp:contentStatus/>
</cp:coreProperties>
</file>