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25" windowHeight="6525" tabRatio="772" activeTab="0"/>
  </bookViews>
  <sheets>
    <sheet name="maj 2014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<sst xmlns="http://schemas.openxmlformats.org/spreadsheetml/2006/main" count="43" uniqueCount="40">
  <si>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</si>
  <si>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</si>
  <si>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</si>
  <si>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</si>
  <si>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</si>
  <si>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</si>
  <si>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</si>
  <si>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</si>
  <si>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</si>
  <si>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</si>
  <si>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</si>
  <si>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</si>
  <si>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a/ zadania własne gminy</t>
  </si>
  <si>
    <t>Szkoły podstawowe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</si>
  <si>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</si>
  <si>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</si>
  <si>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</si>
  <si>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</si>
  <si>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</si>
  <si>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</si>
  <si>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</si>
  <si>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</si>
  <si>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</si>
  <si>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</si>
  <si>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</si>
  <si>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</si>
  <si>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</si>
  <si>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</si>
  <si>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Ośrodki szkolenia , dokształcania i doskonalenia kadr</t>
  </si>
  <si>
    <t>Dochody własne</t>
  </si>
  <si>
    <t xml:space="preserve"> </t>
  </si>
  <si>
    <t>Stołówki szkolne i przedszkolne</t>
  </si>
  <si>
    <t>Młodzieżowe ośrodki socjoterapii</t>
  </si>
  <si>
    <t>Przedszkola</t>
  </si>
  <si>
    <t>Plan przychodów i wydatków wyodrębnionych rachunków bankowych oraz wydatków nimi finansowanych na 2014r.</t>
  </si>
  <si>
    <t>Stan środków pieniężnych na 01.01.2014r.</t>
  </si>
  <si>
    <t>Ogółem przychody w 2014r.</t>
  </si>
  <si>
    <t>Ogółem wydatki w 2014r</t>
  </si>
  <si>
    <t>Stan środków pieniężnych na 31.12.2014r.</t>
  </si>
  <si>
    <t>Załącznik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</si>
</sst>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15">
    <font>
      <sz val="10"/>
      <name val="Arial CE"/>
      <family val="0"/>
    </font>
    <font>
      <b/>
      <sz val="14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0"/>
    </font>
    <font>
      <sz val="8"/>
      <name val="Arial CE"/>
      <family val="0"/>
    </font>
    <font>
      <b/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i/>
      <u val="single"/>
      <sz val="11"/>
      <name val="Times New Roman CE"/>
      <family val="1"/>
    </font>
    <font>
      <i/>
      <sz val="11"/>
      <name val="Times New Roman CE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3" fontId="10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0" fontId="13" fillId="0" borderId="8" xfId="0" applyFont="1" applyBorder="1" applyAlignment="1">
      <alignment horizontal="left" wrapText="1"/>
    </xf>
    <xf numFmtId="0" fontId="13" fillId="0" borderId="0" xfId="0" applyFont="1" applyAlignment="1">
      <alignment/>
    </xf>
    <xf numFmtId="0" fontId="9" fillId="0" borderId="8" xfId="0" applyFont="1" applyBorder="1" applyAlignment="1">
      <alignment horizontal="center" wrapText="1"/>
    </xf>
    <xf numFmtId="3" fontId="10" fillId="0" borderId="8" xfId="0" applyNumberFormat="1" applyFont="1" applyBorder="1" applyAlignment="1">
      <alignment wrapText="1"/>
    </xf>
    <xf numFmtId="0" fontId="11" fillId="0" borderId="8" xfId="0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8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0" fontId="13" fillId="0" borderId="8" xfId="0" applyFont="1" applyBorder="1" applyAlignment="1">
      <alignment wrapText="1"/>
    </xf>
    <xf numFmtId="3" fontId="10" fillId="0" borderId="8" xfId="0" applyNumberFormat="1" applyFont="1" applyFill="1" applyBorder="1" applyAlignment="1">
      <alignment wrapText="1"/>
    </xf>
    <xf numFmtId="0" fontId="13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3" sqref="A3:H3"/>
    </sheetView>
  </sheetViews>
  <sheetFormatPr defaultColWidth="9.00390625" defaultRowHeight="12.75"/>
  <cols>
    <col min="1" max="1" width="4.125" style="3" customWidth="1"/>
    <col min="2" max="2" width="46.375" style="2" customWidth="1"/>
    <col min="3" max="3" width="6.375" style="3" customWidth="1"/>
    <col min="4" max="4" width="8.875" style="3" customWidth="1"/>
    <col min="5" max="5" width="15.25390625" style="6" customWidth="1"/>
    <col min="6" max="6" width="16.125" style="6" customWidth="1"/>
    <col min="7" max="7" width="16.75390625" style="6" customWidth="1"/>
    <col min="8" max="8" width="16.875" style="6" customWidth="1"/>
    <col min="9" max="16384" width="9.125" style="2" customWidth="1"/>
  </cols>
  <sheetData>
    <row r="1" ht="15.75">
      <c r="G1" s="10" t="s">
        <v>39</v>
      </c>
    </row>
    <row r="3" spans="1:9" ht="34.5" customHeight="1" thickBot="1">
      <c r="A3" s="53" t="s">
        <v>34</v>
      </c>
      <c r="B3" s="54"/>
      <c r="C3" s="54"/>
      <c r="D3" s="54"/>
      <c r="E3" s="54"/>
      <c r="F3" s="54"/>
      <c r="G3" s="54"/>
      <c r="H3" s="54"/>
      <c r="I3" s="1"/>
    </row>
    <row r="4" spans="5:8" ht="13.5" hidden="1" thickBot="1">
      <c r="E4" s="2"/>
      <c r="F4" s="2"/>
      <c r="G4" s="2"/>
      <c r="H4" s="2"/>
    </row>
    <row r="5" spans="1:8" ht="63" customHeight="1" thickBot="1" thickTop="1">
      <c r="A5" s="11" t="s">
        <v>0</v>
      </c>
      <c r="B5" s="12" t="s">
        <v>1</v>
      </c>
      <c r="C5" s="12" t="s">
        <v>2</v>
      </c>
      <c r="D5" s="12" t="s">
        <v>3</v>
      </c>
      <c r="E5" s="13" t="s">
        <v>35</v>
      </c>
      <c r="F5" s="13" t="s">
        <v>36</v>
      </c>
      <c r="G5" s="13" t="s">
        <v>37</v>
      </c>
      <c r="H5" s="14" t="s">
        <v>38</v>
      </c>
    </row>
    <row r="6" spans="1:8" s="3" customFormat="1" ht="24" customHeight="1" thickBot="1" thickTop="1">
      <c r="A6" s="15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7" t="s">
        <v>11</v>
      </c>
    </row>
    <row r="7" spans="1:8" ht="12.75" customHeight="1" thickTop="1">
      <c r="A7" s="18"/>
      <c r="B7" s="19" t="s">
        <v>29</v>
      </c>
      <c r="C7" s="20"/>
      <c r="D7" s="20"/>
      <c r="E7" s="21"/>
      <c r="F7" s="21"/>
      <c r="G7" s="21"/>
      <c r="H7" s="22"/>
    </row>
    <row r="8" spans="1:8" ht="12.75" customHeight="1">
      <c r="A8" s="23" t="s">
        <v>4</v>
      </c>
      <c r="B8" s="24" t="s">
        <v>12</v>
      </c>
      <c r="C8" s="25"/>
      <c r="D8" s="25"/>
      <c r="E8" s="26"/>
      <c r="F8" s="26"/>
      <c r="G8" s="26"/>
      <c r="H8" s="27"/>
    </row>
    <row r="9" spans="1:9" ht="15">
      <c r="A9" s="28"/>
      <c r="B9" s="29" t="s">
        <v>13</v>
      </c>
      <c r="C9" s="30">
        <v>801</v>
      </c>
      <c r="D9" s="31">
        <v>80101</v>
      </c>
      <c r="E9" s="32">
        <v>0</v>
      </c>
      <c r="F9" s="32">
        <v>345000</v>
      </c>
      <c r="G9" s="32">
        <v>345000</v>
      </c>
      <c r="H9" s="33">
        <f>SUM(E9+F9-G9)</f>
        <v>0</v>
      </c>
      <c r="I9" s="4"/>
    </row>
    <row r="10" spans="1:9" ht="15">
      <c r="A10" s="28"/>
      <c r="B10" s="29" t="s">
        <v>33</v>
      </c>
      <c r="C10" s="30">
        <v>801</v>
      </c>
      <c r="D10" s="31">
        <v>80104</v>
      </c>
      <c r="E10" s="32">
        <v>0</v>
      </c>
      <c r="F10" s="32">
        <v>564500</v>
      </c>
      <c r="G10" s="32">
        <v>564500</v>
      </c>
      <c r="H10" s="33">
        <f>SUM(E10+F10-G10)</f>
        <v>0</v>
      </c>
      <c r="I10" s="4"/>
    </row>
    <row r="11" spans="1:9" ht="15">
      <c r="A11" s="28"/>
      <c r="B11" s="29" t="s">
        <v>14</v>
      </c>
      <c r="C11" s="30">
        <v>801</v>
      </c>
      <c r="D11" s="31">
        <v>80110</v>
      </c>
      <c r="E11" s="32">
        <v>0</v>
      </c>
      <c r="F11" s="32">
        <v>88600</v>
      </c>
      <c r="G11" s="32">
        <v>88600</v>
      </c>
      <c r="H11" s="33">
        <f>SUM(E11+F11-G11)</f>
        <v>0</v>
      </c>
      <c r="I11" s="4"/>
    </row>
    <row r="12" spans="1:9" ht="12.75" customHeight="1">
      <c r="A12" s="28"/>
      <c r="B12" s="34" t="s">
        <v>28</v>
      </c>
      <c r="C12" s="30">
        <v>801</v>
      </c>
      <c r="D12" s="31">
        <v>80142</v>
      </c>
      <c r="E12" s="32">
        <v>0</v>
      </c>
      <c r="F12" s="32">
        <v>160000</v>
      </c>
      <c r="G12" s="32">
        <v>160000</v>
      </c>
      <c r="H12" s="33">
        <f aca="true" t="shared" si="0" ref="H12:H28">SUM(E12+F12-G12)</f>
        <v>0</v>
      </c>
      <c r="I12" s="4"/>
    </row>
    <row r="13" spans="1:9" ht="15">
      <c r="A13" s="28"/>
      <c r="B13" s="35" t="s">
        <v>31</v>
      </c>
      <c r="C13" s="36">
        <v>801</v>
      </c>
      <c r="D13" s="36">
        <v>80148</v>
      </c>
      <c r="E13" s="37">
        <v>0</v>
      </c>
      <c r="F13" s="32">
        <v>9280500</v>
      </c>
      <c r="G13" s="32">
        <v>9280500</v>
      </c>
      <c r="H13" s="33">
        <f t="shared" si="0"/>
        <v>0</v>
      </c>
      <c r="I13" s="4"/>
    </row>
    <row r="14" spans="1:9" ht="22.5" customHeight="1">
      <c r="A14" s="28"/>
      <c r="B14" s="38" t="s">
        <v>25</v>
      </c>
      <c r="C14" s="30"/>
      <c r="D14" s="30"/>
      <c r="E14" s="39">
        <f>SUM(E9:E13)</f>
        <v>0</v>
      </c>
      <c r="F14" s="40">
        <f>SUM(F9:F13)</f>
        <v>10438600</v>
      </c>
      <c r="G14" s="40">
        <f>SUM(G9:G13)</f>
        <v>10438600</v>
      </c>
      <c r="H14" s="41">
        <f t="shared" si="0"/>
        <v>0</v>
      </c>
      <c r="I14" s="4"/>
    </row>
    <row r="15" spans="1:8" ht="15">
      <c r="A15" s="28" t="s">
        <v>5</v>
      </c>
      <c r="B15" s="24" t="s">
        <v>15</v>
      </c>
      <c r="C15" s="30"/>
      <c r="D15" s="30"/>
      <c r="E15" s="26"/>
      <c r="F15" s="32"/>
      <c r="G15" s="32"/>
      <c r="H15" s="33" t="s">
        <v>30</v>
      </c>
    </row>
    <row r="16" spans="1:9" ht="15">
      <c r="A16" s="28"/>
      <c r="B16" s="29" t="s">
        <v>16</v>
      </c>
      <c r="C16" s="30">
        <v>801</v>
      </c>
      <c r="D16" s="30">
        <v>80102</v>
      </c>
      <c r="E16" s="26">
        <v>0</v>
      </c>
      <c r="F16" s="32">
        <v>11000</v>
      </c>
      <c r="G16" s="32">
        <v>11000</v>
      </c>
      <c r="H16" s="33">
        <f t="shared" si="0"/>
        <v>0</v>
      </c>
      <c r="I16" s="4"/>
    </row>
    <row r="17" spans="1:9" ht="15">
      <c r="A17" s="28"/>
      <c r="B17" s="29" t="s">
        <v>17</v>
      </c>
      <c r="C17" s="30">
        <v>801</v>
      </c>
      <c r="D17" s="30">
        <v>80120</v>
      </c>
      <c r="E17" s="26">
        <v>0</v>
      </c>
      <c r="F17" s="32">
        <v>20850</v>
      </c>
      <c r="G17" s="32">
        <v>20850</v>
      </c>
      <c r="H17" s="33">
        <f t="shared" si="0"/>
        <v>0</v>
      </c>
      <c r="I17" s="4"/>
    </row>
    <row r="18" spans="1:9" ht="15">
      <c r="A18" s="28"/>
      <c r="B18" s="29" t="s">
        <v>18</v>
      </c>
      <c r="C18" s="30">
        <v>801</v>
      </c>
      <c r="D18" s="30">
        <v>80130</v>
      </c>
      <c r="E18" s="26">
        <v>0</v>
      </c>
      <c r="F18" s="32">
        <v>902000</v>
      </c>
      <c r="G18" s="32">
        <v>902000</v>
      </c>
      <c r="H18" s="33">
        <f t="shared" si="0"/>
        <v>0</v>
      </c>
      <c r="I18" s="4"/>
    </row>
    <row r="19" spans="1:9" ht="23.25" customHeight="1">
      <c r="A19" s="28"/>
      <c r="B19" s="29" t="s">
        <v>19</v>
      </c>
      <c r="C19" s="30">
        <v>801</v>
      </c>
      <c r="D19" s="30">
        <v>80132</v>
      </c>
      <c r="E19" s="26">
        <v>0</v>
      </c>
      <c r="F19" s="32">
        <v>15000</v>
      </c>
      <c r="G19" s="32">
        <v>15000</v>
      </c>
      <c r="H19" s="33">
        <f t="shared" si="0"/>
        <v>0</v>
      </c>
      <c r="I19" s="4"/>
    </row>
    <row r="20" spans="1:9" ht="13.5" customHeight="1">
      <c r="A20" s="28"/>
      <c r="B20" s="42" t="s">
        <v>27</v>
      </c>
      <c r="C20" s="36">
        <v>801</v>
      </c>
      <c r="D20" s="36">
        <v>80140</v>
      </c>
      <c r="E20" s="37">
        <v>0</v>
      </c>
      <c r="F20" s="43">
        <v>51000</v>
      </c>
      <c r="G20" s="32">
        <v>51000</v>
      </c>
      <c r="H20" s="33">
        <f t="shared" si="0"/>
        <v>0</v>
      </c>
      <c r="I20" s="4"/>
    </row>
    <row r="21" spans="1:9" ht="15">
      <c r="A21" s="28"/>
      <c r="B21" s="35" t="s">
        <v>31</v>
      </c>
      <c r="C21" s="36">
        <v>801</v>
      </c>
      <c r="D21" s="36">
        <v>80148</v>
      </c>
      <c r="E21" s="37">
        <v>0</v>
      </c>
      <c r="F21" s="32">
        <v>47000</v>
      </c>
      <c r="G21" s="32">
        <v>47000</v>
      </c>
      <c r="H21" s="33">
        <f>SUM(E21+F21-G21)</f>
        <v>0</v>
      </c>
      <c r="I21" s="4"/>
    </row>
    <row r="22" spans="1:9" ht="15">
      <c r="A22" s="28"/>
      <c r="B22" s="42" t="s">
        <v>20</v>
      </c>
      <c r="C22" s="36">
        <v>854</v>
      </c>
      <c r="D22" s="30">
        <v>85403</v>
      </c>
      <c r="E22" s="26">
        <v>0</v>
      </c>
      <c r="F22" s="32">
        <v>172000</v>
      </c>
      <c r="G22" s="32">
        <v>172000</v>
      </c>
      <c r="H22" s="33">
        <f t="shared" si="0"/>
        <v>0</v>
      </c>
      <c r="I22" s="4"/>
    </row>
    <row r="23" spans="1:9" ht="15">
      <c r="A23" s="28"/>
      <c r="B23" s="29" t="s">
        <v>21</v>
      </c>
      <c r="C23" s="30">
        <v>854</v>
      </c>
      <c r="D23" s="30">
        <v>85407</v>
      </c>
      <c r="E23" s="26">
        <v>0</v>
      </c>
      <c r="F23" s="32">
        <v>258000</v>
      </c>
      <c r="G23" s="32">
        <v>258000</v>
      </c>
      <c r="H23" s="33">
        <f t="shared" si="0"/>
        <v>0</v>
      </c>
      <c r="I23" s="4"/>
    </row>
    <row r="24" spans="1:9" ht="15">
      <c r="A24" s="28"/>
      <c r="B24" s="29" t="s">
        <v>22</v>
      </c>
      <c r="C24" s="30">
        <v>854</v>
      </c>
      <c r="D24" s="30">
        <v>85410</v>
      </c>
      <c r="E24" s="26">
        <v>0</v>
      </c>
      <c r="F24" s="26">
        <v>954000</v>
      </c>
      <c r="G24" s="26">
        <v>954000</v>
      </c>
      <c r="H24" s="27">
        <f t="shared" si="0"/>
        <v>0</v>
      </c>
      <c r="I24" s="4"/>
    </row>
    <row r="25" spans="1:9" ht="13.5" customHeight="1">
      <c r="A25" s="28"/>
      <c r="B25" s="29" t="s">
        <v>23</v>
      </c>
      <c r="C25" s="30">
        <v>854</v>
      </c>
      <c r="D25" s="30">
        <v>85417</v>
      </c>
      <c r="E25" s="26">
        <v>0</v>
      </c>
      <c r="F25" s="26">
        <v>515000</v>
      </c>
      <c r="G25" s="26">
        <v>515000</v>
      </c>
      <c r="H25" s="27">
        <f>SUM(E25+F25-G25)</f>
        <v>0</v>
      </c>
      <c r="I25" s="4"/>
    </row>
    <row r="26" spans="1:9" ht="12.75" customHeight="1">
      <c r="A26" s="28"/>
      <c r="B26" s="44" t="s">
        <v>32</v>
      </c>
      <c r="C26" s="30">
        <v>854</v>
      </c>
      <c r="D26" s="30">
        <v>85421</v>
      </c>
      <c r="E26" s="26">
        <v>0</v>
      </c>
      <c r="F26" s="26">
        <v>40700</v>
      </c>
      <c r="G26" s="26">
        <v>40700</v>
      </c>
      <c r="H26" s="27">
        <f>SUM(E26+F26-G26)</f>
        <v>0</v>
      </c>
      <c r="I26" s="4"/>
    </row>
    <row r="27" spans="1:9" ht="15.75" thickBot="1">
      <c r="A27" s="28"/>
      <c r="B27" s="45" t="s">
        <v>26</v>
      </c>
      <c r="C27" s="25"/>
      <c r="D27" s="25"/>
      <c r="E27" s="39">
        <f>SUM(E16:E26)</f>
        <v>0</v>
      </c>
      <c r="F27" s="39">
        <f>SUM(F16:F26)</f>
        <v>2986550</v>
      </c>
      <c r="G27" s="39">
        <f>SUM(G16:G26)</f>
        <v>2986550</v>
      </c>
      <c r="H27" s="39">
        <f>SUM(H16:H26)</f>
        <v>0</v>
      </c>
      <c r="I27" s="4"/>
    </row>
    <row r="28" spans="1:9" ht="24" customHeight="1" thickBot="1">
      <c r="A28" s="46"/>
      <c r="B28" s="47" t="s">
        <v>24</v>
      </c>
      <c r="C28" s="48"/>
      <c r="D28" s="49"/>
      <c r="E28" s="50">
        <f>SUM(E14+E27)</f>
        <v>0</v>
      </c>
      <c r="F28" s="51">
        <f>SUM(F14+F27)</f>
        <v>13425150</v>
      </c>
      <c r="G28" s="51">
        <f>SUM(G14+G27)</f>
        <v>13425150</v>
      </c>
      <c r="H28" s="52">
        <f t="shared" si="0"/>
        <v>0</v>
      </c>
      <c r="I28" s="4"/>
    </row>
    <row r="29" spans="1:6" ht="16.5" customHeight="1" hidden="1">
      <c r="A29" s="2"/>
      <c r="B29" s="3"/>
      <c r="D29" s="4"/>
      <c r="F29" s="7"/>
    </row>
    <row r="30" spans="1:6" ht="12.75">
      <c r="A30" s="5"/>
      <c r="B30" s="3"/>
      <c r="D30" s="4"/>
      <c r="F30" s="7"/>
    </row>
    <row r="31" spans="1:8" ht="12.75">
      <c r="A31" s="5"/>
      <c r="E31" s="4"/>
      <c r="F31" s="2"/>
      <c r="G31" s="4"/>
      <c r="H31" s="2"/>
    </row>
    <row r="32" spans="1:8" ht="12.75">
      <c r="A32" s="2"/>
      <c r="E32" s="2"/>
      <c r="F32" s="2"/>
      <c r="G32" s="2"/>
      <c r="H32" s="2"/>
    </row>
    <row r="33" spans="1:8" ht="10.5" customHeight="1" hidden="1">
      <c r="A33" s="2"/>
      <c r="E33" s="2"/>
      <c r="F33" s="2"/>
      <c r="G33" s="2"/>
      <c r="H33" s="2"/>
    </row>
    <row r="34" spans="1:8" ht="12.75">
      <c r="A34" s="5"/>
      <c r="E34" s="2"/>
      <c r="F34" s="2"/>
      <c r="G34" s="2"/>
      <c r="H34" s="2"/>
    </row>
    <row r="35" spans="1:8" ht="12.75">
      <c r="A35" s="2"/>
      <c r="E35" s="2"/>
      <c r="F35" s="2"/>
      <c r="G35" s="2"/>
      <c r="H35" s="2"/>
    </row>
    <row r="36" spans="1:9" ht="12.75">
      <c r="A36" s="2"/>
      <c r="C36" s="9"/>
      <c r="D36" s="9"/>
      <c r="E36" s="9"/>
      <c r="F36" s="9"/>
      <c r="G36" s="9"/>
      <c r="H36" s="9"/>
      <c r="I36"/>
    </row>
    <row r="37" ht="12.75">
      <c r="A37" s="8"/>
    </row>
  </sheetData>
  <mergeCells count="2">
    <mergeCell ref="B28:D28"/>
    <mergeCell ref="A3:H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UM Radom</cp:lastModifiedBy>
  <cp:lastPrinted>2014-05-19T12:17:23Z</cp:lastPrinted>
  <dcterms:created xsi:type="dcterms:W3CDTF">2004-10-15T11:32:46Z</dcterms:created>
  <dcterms:modified xsi:type="dcterms:W3CDTF">2014-05-19T12:17:27Z</dcterms:modified>
  <cp:category/>
  <cp:version/>
  <cp:contentType/>
  <cp:contentStatus/>
</cp:coreProperties>
</file>