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25" windowHeight="6525" activeTab="0"/>
  </bookViews>
  <sheets>
    <sheet name="grudzień 2012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<sst xmlns="http://schemas.openxmlformats.org/spreadsheetml/2006/main" count="42" uniqueCount="40">
  <si>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Lp.</t>
  </si>
  <si>
    <t>Wyszczególnienie</t>
  </si>
  <si>
    <t>Dział</t>
  </si>
  <si>
    <t>Rozdział</t>
  </si>
  <si>
    <t>1.</t>
  </si>
  <si>
    <t>2.</t>
  </si>
  <si>
    <t>3.</t>
  </si>
  <si>
    <t>4.</t>
  </si>
  <si>
    <t>5.</t>
  </si>
  <si>
    <t>6.</t>
  </si>
  <si>
    <t>7.</t>
  </si>
  <si>
    <t>8.</t>
  </si>
  <si>
    <t>a/ zadania własne gminy</t>
  </si>
  <si>
    <t>Szkoły podstawowe</t>
  </si>
  <si>
    <t>Gimnazja</t>
  </si>
  <si>
    <t>b/ zadania własne powiatu</t>
  </si>
  <si>
    <t>Szkoły podstawowe specjalne</t>
  </si>
  <si>
    <t>Licea Ogólnokształcące</t>
  </si>
  <si>
    <t>Szkoły zawodowe</t>
  </si>
  <si>
    <t>Szkoły artystyczne</t>
  </si>
  <si>
    <t>Świetlice szkolne</t>
  </si>
  <si>
    <t>Specjalne ośrodki szkolno-wychowawcze</t>
  </si>
  <si>
    <t>Placówki Wychowania Pozaszkolnego</t>
  </si>
  <si>
    <t>Internaty i Bursy szkolne</t>
  </si>
  <si>
    <t>Szkolne schroniska młodzieżowe</t>
  </si>
  <si>
    <t>Ogółem</t>
  </si>
  <si>
    <t>Razem zadania własne gminy</t>
  </si>
  <si>
    <t>Razem zadania własne powiatu</t>
  </si>
  <si>
    <t>Centra dokształcania ustawicznego i praktycznego oraz ośrodki dokształcania zawodowego</t>
  </si>
  <si>
    <t>Ośrodki szkolenia , dokształcania i doskonalenia kadr</t>
  </si>
  <si>
    <t>Dochody własne</t>
  </si>
  <si>
    <t xml:space="preserve"> </t>
  </si>
  <si>
    <t xml:space="preserve"> Plan przychodów i wydatków Wyodrębnionego Rachunku Bankowego na 2012 rok </t>
  </si>
  <si>
    <t>Stan środków pieniężnych na 01.01.2012r.</t>
  </si>
  <si>
    <t>Ogółem przychody w 2012r.</t>
  </si>
  <si>
    <t>Ogółem wydatki w 2012r</t>
  </si>
  <si>
    <t>Stan środków pieniężnych na 31.12.2012r.</t>
  </si>
  <si>
    <t>Stołówki szkolne i przedszkolne</t>
  </si>
  <si>
    <t>Młodzieżowe ośrodki socjoterapii</t>
  </si>
  <si>
    <t>Załącznik Nr 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</si>
</sst>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4">
    <font>
      <sz val="10"/>
      <name val="Arial CE"/>
      <family val="0"/>
    </font>
    <font>
      <b/>
      <sz val="11"/>
      <name val="Times New Roman CE"/>
      <family val="1"/>
    </font>
    <font>
      <sz val="11"/>
      <name val="Times New Roman CE"/>
      <family val="1"/>
    </font>
    <font>
      <b/>
      <sz val="14"/>
      <name val="Times New Roman CE"/>
      <family val="1"/>
    </font>
    <font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i/>
      <u val="single"/>
      <sz val="11"/>
      <name val="Times New Roman CE"/>
      <family val="1"/>
    </font>
    <font>
      <u val="single"/>
      <sz val="8.5"/>
      <color indexed="12"/>
      <name val="Arial CE"/>
      <family val="0"/>
    </font>
    <font>
      <u val="single"/>
      <sz val="8.5"/>
      <color indexed="36"/>
      <name val="Arial CE"/>
      <family val="0"/>
    </font>
    <font>
      <sz val="14"/>
      <name val="Times New Roman CE"/>
      <family val="1"/>
    </font>
    <font>
      <sz val="8"/>
      <name val="Arial CE"/>
      <family val="0"/>
    </font>
    <font>
      <b/>
      <sz val="10"/>
      <name val="Times New Roman CE"/>
      <family val="0"/>
    </font>
    <font>
      <b/>
      <sz val="12"/>
      <name val="Times New Roman CE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 wrapText="1"/>
    </xf>
    <xf numFmtId="0" fontId="6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3" fontId="2" fillId="0" borderId="4" xfId="0" applyNumberFormat="1" applyFont="1" applyBorder="1" applyAlignment="1">
      <alignment/>
    </xf>
    <xf numFmtId="3" fontId="2" fillId="0" borderId="4" xfId="0" applyNumberFormat="1" applyFont="1" applyBorder="1" applyAlignment="1">
      <alignment wrapText="1"/>
    </xf>
    <xf numFmtId="0" fontId="7" fillId="0" borderId="4" xfId="0" applyFont="1" applyBorder="1" applyAlignment="1">
      <alignment/>
    </xf>
    <xf numFmtId="3" fontId="1" fillId="0" borderId="4" xfId="0" applyNumberFormat="1" applyFont="1" applyBorder="1" applyAlignment="1">
      <alignment/>
    </xf>
    <xf numFmtId="0" fontId="6" fillId="0" borderId="5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1" fillId="0" borderId="4" xfId="0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/>
    </xf>
    <xf numFmtId="0" fontId="5" fillId="0" borderId="4" xfId="0" applyFont="1" applyBorder="1" applyAlignment="1">
      <alignment horizontal="left" wrapText="1"/>
    </xf>
    <xf numFmtId="0" fontId="10" fillId="0" borderId="0" xfId="0" applyFont="1" applyAlignment="1">
      <alignment/>
    </xf>
    <xf numFmtId="3" fontId="1" fillId="0" borderId="4" xfId="0" applyNumberFormat="1" applyFont="1" applyFill="1" applyBorder="1" applyAlignment="1">
      <alignment/>
    </xf>
    <xf numFmtId="3" fontId="2" fillId="0" borderId="4" xfId="0" applyNumberFormat="1" applyFont="1" applyFill="1" applyBorder="1" applyAlignment="1">
      <alignment wrapText="1"/>
    </xf>
    <xf numFmtId="0" fontId="12" fillId="0" borderId="0" xfId="0" applyFont="1" applyAlignment="1">
      <alignment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3" fontId="2" fillId="0" borderId="15" xfId="0" applyNumberFormat="1" applyFont="1" applyBorder="1" applyAlignment="1">
      <alignment/>
    </xf>
    <xf numFmtId="0" fontId="4" fillId="0" borderId="16" xfId="0" applyFont="1" applyBorder="1" applyAlignment="1">
      <alignment horizontal="center"/>
    </xf>
    <xf numFmtId="3" fontId="2" fillId="0" borderId="15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0" fontId="4" fillId="0" borderId="17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3" fontId="1" fillId="0" borderId="19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0" fontId="13" fillId="0" borderId="0" xfId="0" applyFont="1" applyAlignment="1">
      <alignment/>
    </xf>
    <xf numFmtId="0" fontId="5" fillId="0" borderId="5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selection activeCell="H2" sqref="H2"/>
    </sheetView>
  </sheetViews>
  <sheetFormatPr defaultColWidth="9.00390625" defaultRowHeight="12.75"/>
  <cols>
    <col min="1" max="1" width="4.125" style="7" customWidth="1"/>
    <col min="2" max="2" width="51.625" style="6" customWidth="1"/>
    <col min="3" max="3" width="6.375" style="7" customWidth="1"/>
    <col min="4" max="4" width="8.875" style="7" customWidth="1"/>
    <col min="5" max="5" width="15.75390625" style="6" customWidth="1"/>
    <col min="6" max="6" width="15.875" style="6" customWidth="1"/>
    <col min="7" max="7" width="16.625" style="6" customWidth="1"/>
    <col min="8" max="8" width="15.75390625" style="6" customWidth="1"/>
    <col min="9" max="9" width="9.125" style="6" customWidth="1"/>
    <col min="10" max="10" width="10.125" style="6" customWidth="1"/>
    <col min="11" max="16384" width="9.125" style="6" customWidth="1"/>
  </cols>
  <sheetData>
    <row r="1" spans="1:8" s="24" customFormat="1" ht="18.75">
      <c r="A1" s="5" t="s">
        <v>32</v>
      </c>
      <c r="B1" s="18"/>
      <c r="C1" s="18"/>
      <c r="D1" s="5"/>
      <c r="E1" s="5"/>
      <c r="F1" s="5"/>
      <c r="G1" s="5"/>
      <c r="H1" s="48" t="s">
        <v>39</v>
      </c>
    </row>
    <row r="2" ht="13.5" thickBot="1"/>
    <row r="3" spans="1:8" ht="43.5" customHeight="1" thickBot="1" thickTop="1">
      <c r="A3" s="1" t="s">
        <v>0</v>
      </c>
      <c r="B3" s="2" t="s">
        <v>1</v>
      </c>
      <c r="C3" s="2" t="s">
        <v>2</v>
      </c>
      <c r="D3" s="2" t="s">
        <v>3</v>
      </c>
      <c r="E3" s="3" t="s">
        <v>33</v>
      </c>
      <c r="F3" s="3" t="s">
        <v>34</v>
      </c>
      <c r="G3" s="3" t="s">
        <v>35</v>
      </c>
      <c r="H3" s="4" t="s">
        <v>36</v>
      </c>
    </row>
    <row r="4" spans="1:8" s="7" customFormat="1" ht="20.25" customHeight="1" thickBot="1" thickTop="1">
      <c r="A4" s="28" t="s">
        <v>4</v>
      </c>
      <c r="B4" s="29" t="s">
        <v>5</v>
      </c>
      <c r="C4" s="29" t="s">
        <v>6</v>
      </c>
      <c r="D4" s="29" t="s">
        <v>7</v>
      </c>
      <c r="E4" s="29" t="s">
        <v>8</v>
      </c>
      <c r="F4" s="29" t="s">
        <v>9</v>
      </c>
      <c r="G4" s="29" t="s">
        <v>10</v>
      </c>
      <c r="H4" s="30" t="s">
        <v>11</v>
      </c>
    </row>
    <row r="5" spans="1:8" ht="15">
      <c r="A5" s="33"/>
      <c r="B5" s="34" t="s">
        <v>30</v>
      </c>
      <c r="C5" s="35"/>
      <c r="D5" s="35"/>
      <c r="E5" s="36"/>
      <c r="F5" s="36"/>
      <c r="G5" s="36"/>
      <c r="H5" s="37"/>
    </row>
    <row r="6" spans="1:8" ht="15">
      <c r="A6" s="38" t="s">
        <v>4</v>
      </c>
      <c r="B6" s="15" t="s">
        <v>12</v>
      </c>
      <c r="C6" s="19"/>
      <c r="D6" s="19"/>
      <c r="E6" s="13"/>
      <c r="F6" s="22"/>
      <c r="G6" s="22"/>
      <c r="H6" s="39"/>
    </row>
    <row r="7" spans="1:10" ht="15">
      <c r="A7" s="40"/>
      <c r="B7" s="8" t="s">
        <v>13</v>
      </c>
      <c r="C7" s="11">
        <v>801</v>
      </c>
      <c r="D7" s="21">
        <v>80101</v>
      </c>
      <c r="E7" s="22">
        <v>0</v>
      </c>
      <c r="F7" s="22">
        <v>4344500</v>
      </c>
      <c r="G7" s="22">
        <v>4344500</v>
      </c>
      <c r="H7" s="41">
        <f>SUM(E7+F7-G7)</f>
        <v>0</v>
      </c>
      <c r="I7" s="20"/>
      <c r="J7" s="20"/>
    </row>
    <row r="8" spans="1:10" ht="15">
      <c r="A8" s="40"/>
      <c r="B8" s="8" t="s">
        <v>14</v>
      </c>
      <c r="C8" s="11">
        <v>801</v>
      </c>
      <c r="D8" s="21">
        <v>80110</v>
      </c>
      <c r="E8" s="22">
        <v>0</v>
      </c>
      <c r="F8" s="22">
        <v>1515680</v>
      </c>
      <c r="G8" s="22">
        <v>1515680</v>
      </c>
      <c r="H8" s="41">
        <f aca="true" t="shared" si="0" ref="H8:H21">SUM(E8+F8-G8)</f>
        <v>0</v>
      </c>
      <c r="I8" s="20"/>
      <c r="J8" s="20"/>
    </row>
    <row r="9" spans="1:10" ht="18" customHeight="1">
      <c r="A9" s="40"/>
      <c r="B9" s="23" t="s">
        <v>29</v>
      </c>
      <c r="C9" s="12">
        <v>801</v>
      </c>
      <c r="D9" s="12">
        <v>80142</v>
      </c>
      <c r="E9" s="14">
        <v>0</v>
      </c>
      <c r="F9" s="22">
        <v>30000</v>
      </c>
      <c r="G9" s="22">
        <v>30000</v>
      </c>
      <c r="H9" s="39">
        <f t="shared" si="0"/>
        <v>0</v>
      </c>
      <c r="I9" s="20"/>
      <c r="J9" s="20"/>
    </row>
    <row r="10" spans="1:10" ht="17.25" customHeight="1">
      <c r="A10" s="40"/>
      <c r="B10" s="8" t="s">
        <v>37</v>
      </c>
      <c r="C10" s="12">
        <v>801</v>
      </c>
      <c r="D10" s="12">
        <v>80148</v>
      </c>
      <c r="E10" s="14">
        <v>0</v>
      </c>
      <c r="F10" s="22">
        <v>5519629</v>
      </c>
      <c r="G10" s="22">
        <v>5519629</v>
      </c>
      <c r="H10" s="39">
        <f t="shared" si="0"/>
        <v>0</v>
      </c>
      <c r="I10" s="20"/>
      <c r="J10" s="20"/>
    </row>
    <row r="11" spans="1:10" ht="15">
      <c r="A11" s="40"/>
      <c r="B11" s="10" t="s">
        <v>26</v>
      </c>
      <c r="C11" s="11"/>
      <c r="D11" s="11"/>
      <c r="E11" s="25">
        <f>SUM(E7:E10)</f>
        <v>0</v>
      </c>
      <c r="F11" s="25">
        <f>SUM(F7:F10)</f>
        <v>11409809</v>
      </c>
      <c r="G11" s="25">
        <f>SUM(G7:G10)</f>
        <v>11409809</v>
      </c>
      <c r="H11" s="42">
        <f>SUM(H7:H10)</f>
        <v>0</v>
      </c>
      <c r="I11" s="20"/>
      <c r="J11" s="20"/>
    </row>
    <row r="12" spans="1:8" ht="15">
      <c r="A12" s="40" t="s">
        <v>5</v>
      </c>
      <c r="B12" s="15" t="s">
        <v>15</v>
      </c>
      <c r="C12" s="11"/>
      <c r="D12" s="11"/>
      <c r="E12" s="13"/>
      <c r="F12" s="22"/>
      <c r="G12" s="22"/>
      <c r="H12" s="39" t="s">
        <v>31</v>
      </c>
    </row>
    <row r="13" spans="1:10" ht="15">
      <c r="A13" s="40"/>
      <c r="B13" s="8" t="s">
        <v>16</v>
      </c>
      <c r="C13" s="11">
        <v>801</v>
      </c>
      <c r="D13" s="11">
        <v>80102</v>
      </c>
      <c r="E13" s="13">
        <v>0</v>
      </c>
      <c r="F13" s="22">
        <v>61000</v>
      </c>
      <c r="G13" s="22">
        <v>61000</v>
      </c>
      <c r="H13" s="39">
        <f t="shared" si="0"/>
        <v>0</v>
      </c>
      <c r="I13" s="20"/>
      <c r="J13" s="20"/>
    </row>
    <row r="14" spans="1:10" ht="15">
      <c r="A14" s="40"/>
      <c r="B14" s="8" t="s">
        <v>17</v>
      </c>
      <c r="C14" s="11">
        <v>801</v>
      </c>
      <c r="D14" s="11">
        <v>80120</v>
      </c>
      <c r="E14" s="13">
        <v>0</v>
      </c>
      <c r="F14" s="22">
        <v>384998</v>
      </c>
      <c r="G14" s="22">
        <v>384998</v>
      </c>
      <c r="H14" s="39">
        <f t="shared" si="0"/>
        <v>0</v>
      </c>
      <c r="I14" s="20"/>
      <c r="J14" s="20"/>
    </row>
    <row r="15" spans="1:10" ht="15">
      <c r="A15" s="40"/>
      <c r="B15" s="8" t="s">
        <v>18</v>
      </c>
      <c r="C15" s="11">
        <v>801</v>
      </c>
      <c r="D15" s="11">
        <v>80130</v>
      </c>
      <c r="E15" s="13">
        <v>0</v>
      </c>
      <c r="F15" s="22">
        <v>2082006</v>
      </c>
      <c r="G15" s="22">
        <v>2082006</v>
      </c>
      <c r="H15" s="39">
        <f t="shared" si="0"/>
        <v>0</v>
      </c>
      <c r="I15" s="20"/>
      <c r="J15" s="20"/>
    </row>
    <row r="16" spans="1:10" ht="15">
      <c r="A16" s="40"/>
      <c r="B16" s="8" t="s">
        <v>19</v>
      </c>
      <c r="C16" s="11">
        <v>801</v>
      </c>
      <c r="D16" s="11">
        <v>80132</v>
      </c>
      <c r="E16" s="13">
        <v>0</v>
      </c>
      <c r="F16" s="22">
        <v>92000</v>
      </c>
      <c r="G16" s="22">
        <v>92000</v>
      </c>
      <c r="H16" s="39">
        <f t="shared" si="0"/>
        <v>0</v>
      </c>
      <c r="I16" s="20"/>
      <c r="J16" s="20"/>
    </row>
    <row r="17" spans="1:10" ht="29.25" customHeight="1">
      <c r="A17" s="40"/>
      <c r="B17" s="9" t="s">
        <v>28</v>
      </c>
      <c r="C17" s="12">
        <v>801</v>
      </c>
      <c r="D17" s="12">
        <v>80140</v>
      </c>
      <c r="E17" s="14">
        <v>0</v>
      </c>
      <c r="F17" s="26">
        <v>188109</v>
      </c>
      <c r="G17" s="22">
        <v>188109</v>
      </c>
      <c r="H17" s="39">
        <f t="shared" si="0"/>
        <v>0</v>
      </c>
      <c r="I17" s="20"/>
      <c r="J17" s="20"/>
    </row>
    <row r="18" spans="1:10" ht="15">
      <c r="A18" s="40"/>
      <c r="B18" s="8" t="s">
        <v>20</v>
      </c>
      <c r="C18" s="11">
        <v>854</v>
      </c>
      <c r="D18" s="11">
        <v>85401</v>
      </c>
      <c r="E18" s="13">
        <v>0</v>
      </c>
      <c r="F18" s="22">
        <v>0</v>
      </c>
      <c r="G18" s="22">
        <v>0</v>
      </c>
      <c r="H18" s="39">
        <f t="shared" si="0"/>
        <v>0</v>
      </c>
      <c r="I18" s="20"/>
      <c r="J18" s="20"/>
    </row>
    <row r="19" spans="1:10" ht="16.5" customHeight="1">
      <c r="A19" s="40"/>
      <c r="B19" s="9" t="s">
        <v>21</v>
      </c>
      <c r="C19" s="12">
        <v>854</v>
      </c>
      <c r="D19" s="11">
        <v>85403</v>
      </c>
      <c r="E19" s="13">
        <v>0</v>
      </c>
      <c r="F19" s="22">
        <v>182400</v>
      </c>
      <c r="G19" s="22">
        <v>182400</v>
      </c>
      <c r="H19" s="39">
        <f t="shared" si="0"/>
        <v>0</v>
      </c>
      <c r="I19" s="20"/>
      <c r="J19" s="20"/>
    </row>
    <row r="20" spans="1:10" ht="15">
      <c r="A20" s="40"/>
      <c r="B20" s="8" t="s">
        <v>22</v>
      </c>
      <c r="C20" s="11">
        <v>854</v>
      </c>
      <c r="D20" s="11">
        <v>85407</v>
      </c>
      <c r="E20" s="13">
        <v>0</v>
      </c>
      <c r="F20" s="22">
        <v>387000</v>
      </c>
      <c r="G20" s="22">
        <v>387000</v>
      </c>
      <c r="H20" s="39">
        <f t="shared" si="0"/>
        <v>0</v>
      </c>
      <c r="I20" s="20"/>
      <c r="J20" s="20"/>
    </row>
    <row r="21" spans="1:10" ht="15">
      <c r="A21" s="40"/>
      <c r="B21" s="8" t="s">
        <v>23</v>
      </c>
      <c r="C21" s="11">
        <v>854</v>
      </c>
      <c r="D21" s="11">
        <v>85410</v>
      </c>
      <c r="E21" s="13">
        <v>0</v>
      </c>
      <c r="F21" s="22">
        <v>1011600</v>
      </c>
      <c r="G21" s="22">
        <v>1011600</v>
      </c>
      <c r="H21" s="39">
        <f t="shared" si="0"/>
        <v>0</v>
      </c>
      <c r="I21" s="20"/>
      <c r="J21" s="20"/>
    </row>
    <row r="22" spans="1:10" ht="15">
      <c r="A22" s="40"/>
      <c r="B22" s="8" t="s">
        <v>24</v>
      </c>
      <c r="C22" s="11">
        <v>854</v>
      </c>
      <c r="D22" s="11">
        <v>85417</v>
      </c>
      <c r="E22" s="13">
        <v>0</v>
      </c>
      <c r="F22" s="22">
        <v>509000</v>
      </c>
      <c r="G22" s="22">
        <v>509000</v>
      </c>
      <c r="H22" s="39">
        <f>SUM(E22+F22-G22)</f>
        <v>0</v>
      </c>
      <c r="I22" s="20"/>
      <c r="J22" s="20"/>
    </row>
    <row r="23" spans="1:10" ht="15">
      <c r="A23" s="40"/>
      <c r="B23" s="49" t="s">
        <v>38</v>
      </c>
      <c r="C23" s="11">
        <v>854</v>
      </c>
      <c r="D23" s="11">
        <v>85421</v>
      </c>
      <c r="E23" s="13">
        <v>0</v>
      </c>
      <c r="F23" s="22">
        <v>9500</v>
      </c>
      <c r="G23" s="22">
        <v>9500</v>
      </c>
      <c r="H23" s="39">
        <f>SUM(E23+F23-G23)</f>
        <v>0</v>
      </c>
      <c r="I23" s="20"/>
      <c r="J23" s="20"/>
    </row>
    <row r="24" spans="1:10" ht="15">
      <c r="A24" s="40"/>
      <c r="B24" s="17" t="s">
        <v>27</v>
      </c>
      <c r="C24" s="19"/>
      <c r="D24" s="19"/>
      <c r="E24" s="16">
        <f>SUM(E13:E23)</f>
        <v>0</v>
      </c>
      <c r="F24" s="16">
        <f>SUM(F13:F23)</f>
        <v>4907613</v>
      </c>
      <c r="G24" s="16">
        <f>SUM(G13:G23)</f>
        <v>4907613</v>
      </c>
      <c r="H24" s="16">
        <f>SUM(H13:H23)</f>
        <v>0</v>
      </c>
      <c r="I24" s="20"/>
      <c r="J24" s="20"/>
    </row>
    <row r="25" spans="1:8" ht="15.75" thickBot="1">
      <c r="A25" s="43"/>
      <c r="B25" s="44"/>
      <c r="C25" s="45"/>
      <c r="D25" s="45"/>
      <c r="E25" s="46"/>
      <c r="F25" s="46"/>
      <c r="G25" s="46"/>
      <c r="H25" s="47"/>
    </row>
    <row r="26" spans="1:10" ht="15" thickBot="1">
      <c r="A26" s="31"/>
      <c r="B26" s="50" t="s">
        <v>25</v>
      </c>
      <c r="C26" s="51"/>
      <c r="D26" s="52"/>
      <c r="E26" s="32">
        <f>SUM(E11,E24)</f>
        <v>0</v>
      </c>
      <c r="F26" s="32">
        <f>SUM(F11,F24)</f>
        <v>16317422</v>
      </c>
      <c r="G26" s="32">
        <f>SUM(G11,G24)</f>
        <v>16317422</v>
      </c>
      <c r="H26" s="32">
        <f>SUM(H11,H24)</f>
        <v>0</v>
      </c>
      <c r="I26" s="20"/>
      <c r="J26" s="20"/>
    </row>
    <row r="27" ht="13.5" thickTop="1"/>
    <row r="28" spans="1:7" ht="12.75">
      <c r="A28" s="27"/>
      <c r="E28" s="20"/>
      <c r="G28" s="20"/>
    </row>
    <row r="29" ht="12.75">
      <c r="A29" s="6"/>
    </row>
    <row r="30" ht="12.75">
      <c r="A30" s="6"/>
    </row>
    <row r="31" ht="12.75">
      <c r="A31" s="6"/>
    </row>
    <row r="32" ht="12.75">
      <c r="A32" s="27"/>
    </row>
    <row r="33" ht="12.75">
      <c r="A33" s="6"/>
    </row>
    <row r="34" ht="12.75">
      <c r="A34" s="6"/>
    </row>
  </sheetData>
  <mergeCells count="1">
    <mergeCell ref="B26:D26"/>
  </mergeCells>
  <printOptions/>
  <pageMargins left="0.3" right="0.2" top="0.38" bottom="0.48" header="0.27" footer="0.31"/>
  <pageSetup firstPageNumber="6" useFirstPageNumber="1" horizontalDpi="600" verticalDpi="6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Burzyńska</dc:creator>
  <cp:keywords/>
  <dc:description/>
  <cp:lastModifiedBy>user</cp:lastModifiedBy>
  <cp:lastPrinted>2012-06-12T12:20:05Z</cp:lastPrinted>
  <dcterms:created xsi:type="dcterms:W3CDTF">2004-10-15T11:32:46Z</dcterms:created>
  <dcterms:modified xsi:type="dcterms:W3CDTF">2012-12-13T13:14:49Z</dcterms:modified>
  <cp:category/>
  <cp:version/>
  <cp:contentType/>
  <cp:contentStatus/>
</cp:coreProperties>
</file>