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25" windowHeight="6525" tabRatio="772" activeTab="0"/>
  </bookViews>
  <sheets>
    <sheet name="na 31.05.2011r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<sst xmlns="http://schemas.openxmlformats.org/spreadsheetml/2006/main" count="41" uniqueCount="39">
  <si>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Lp.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</si>
  <si>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</si>
  <si>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</si>
  <si>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</si>
  <si>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</si>
  <si>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</si>
  <si>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</si>
  <si>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</si>
  <si>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</si>
  <si>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</si>
  <si>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</si>
  <si>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</si>
  <si>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a/ zadania własne gminy</t>
  </si>
  <si>
    <t>Szkoły podstawowe</t>
  </si>
  <si>
    <t>Przedszkola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</si>
  <si>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</si>
  <si>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</si>
  <si>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</si>
  <si>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</si>
  <si>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</si>
  <si>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</si>
  <si>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Świetlice szkolne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</si>
  <si>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</si>
  <si>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</si>
  <si>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</si>
  <si>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</si>
  <si>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</si>
  <si>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</si>
  <si>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</si>
  <si>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</si>
  <si>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Ośrodki szkolenia , dokształcania i doskonalenia kadr</t>
  </si>
  <si>
    <t>Dochody własne</t>
  </si>
  <si>
    <t xml:space="preserve"> </t>
  </si>
  <si>
    <t xml:space="preserve"> Plan przychodów i wydatków rachunku dochodów własnych na 2011 rok </t>
  </si>
  <si>
    <t>Stan środków pieniężnych na 01.01.2011r.</t>
  </si>
  <si>
    <t>Ogółem przychody w 2011r.</t>
  </si>
  <si>
    <t>Ogółem wydatki w 2011r</t>
  </si>
  <si>
    <t>Stan środków pieniężnych na 31.12.2011r.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</si>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</sst>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sz val="10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0"/>
    </font>
    <font>
      <sz val="8"/>
      <name val="Arial CE"/>
      <family val="0"/>
    </font>
    <font>
      <b/>
      <i/>
      <sz val="10"/>
      <name val="Times New Roman CE"/>
      <family val="1"/>
    </font>
    <font>
      <i/>
      <u val="single"/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8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3" fontId="1" fillId="0" borderId="9" xfId="0" applyNumberFormat="1" applyFont="1" applyBorder="1" applyAlignment="1">
      <alignment wrapText="1"/>
    </xf>
    <xf numFmtId="0" fontId="6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9" xfId="0" applyFont="1" applyBorder="1" applyAlignment="1">
      <alignment wrapText="1"/>
    </xf>
    <xf numFmtId="3" fontId="1" fillId="0" borderId="9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4.125" style="5" customWidth="1"/>
    <col min="2" max="2" width="43.125" style="1" customWidth="1"/>
    <col min="3" max="3" width="6.375" style="5" customWidth="1"/>
    <col min="4" max="4" width="8.875" style="5" customWidth="1"/>
    <col min="5" max="5" width="15.25390625" style="11" customWidth="1"/>
    <col min="6" max="6" width="15.125" style="11" customWidth="1"/>
    <col min="7" max="7" width="15.00390625" style="11" customWidth="1"/>
    <col min="8" max="8" width="17.375" style="11" customWidth="1"/>
    <col min="9" max="9" width="9.125" style="1" customWidth="1"/>
    <col min="10" max="10" width="10.125" style="1" customWidth="1"/>
    <col min="11" max="11" width="9.125" style="1" customWidth="1"/>
    <col min="12" max="12" width="11.875" style="1" customWidth="1"/>
    <col min="13" max="16384" width="9.125" style="1" customWidth="1"/>
  </cols>
  <sheetData>
    <row r="1" spans="1:8" s="43" customFormat="1" ht="16.5" thickBot="1">
      <c r="A1" s="41" t="s">
        <v>33</v>
      </c>
      <c r="B1" s="42"/>
      <c r="C1" s="42"/>
      <c r="D1" s="41"/>
      <c r="E1" s="41"/>
      <c r="F1" s="41"/>
      <c r="G1" s="41"/>
      <c r="H1" s="54" t="s">
        <v>38</v>
      </c>
    </row>
    <row r="2" spans="5:8" ht="13.5" hidden="1" thickBot="1">
      <c r="E2" s="1"/>
      <c r="F2" s="1"/>
      <c r="G2" s="1"/>
      <c r="H2" s="1"/>
    </row>
    <row r="3" spans="1:8" ht="40.5" customHeight="1" thickBot="1" thickTop="1">
      <c r="A3" s="14" t="s">
        <v>0</v>
      </c>
      <c r="B3" s="15" t="s">
        <v>1</v>
      </c>
      <c r="C3" s="15" t="s">
        <v>2</v>
      </c>
      <c r="D3" s="15" t="s">
        <v>3</v>
      </c>
      <c r="E3" s="16" t="s">
        <v>34</v>
      </c>
      <c r="F3" s="16" t="s">
        <v>35</v>
      </c>
      <c r="G3" s="16" t="s">
        <v>36</v>
      </c>
      <c r="H3" s="17" t="s">
        <v>37</v>
      </c>
    </row>
    <row r="4" spans="1:8" s="5" customFormat="1" ht="13.5" customHeight="1" thickBot="1" thickTop="1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</row>
    <row r="5" spans="1:8" ht="12.75" customHeight="1" thickTop="1">
      <c r="A5" s="8"/>
      <c r="B5" s="18" t="s">
        <v>31</v>
      </c>
      <c r="C5" s="19"/>
      <c r="D5" s="19"/>
      <c r="E5" s="20"/>
      <c r="F5" s="20"/>
      <c r="G5" s="20"/>
      <c r="H5" s="21"/>
    </row>
    <row r="6" spans="1:8" ht="12.75" customHeight="1">
      <c r="A6" s="7" t="s">
        <v>4</v>
      </c>
      <c r="B6" s="22" t="s">
        <v>12</v>
      </c>
      <c r="C6" s="23"/>
      <c r="D6" s="23"/>
      <c r="E6" s="24"/>
      <c r="F6" s="24"/>
      <c r="G6" s="24"/>
      <c r="H6" s="25"/>
    </row>
    <row r="7" spans="1:12" ht="12.75">
      <c r="A7" s="6"/>
      <c r="B7" s="26" t="s">
        <v>13</v>
      </c>
      <c r="C7" s="27">
        <v>801</v>
      </c>
      <c r="D7" s="28">
        <v>80101</v>
      </c>
      <c r="E7" s="29">
        <v>0</v>
      </c>
      <c r="F7" s="29">
        <v>3613150</v>
      </c>
      <c r="G7" s="29">
        <v>3613150</v>
      </c>
      <c r="H7" s="30">
        <f>SUM(E7+F7-G7)</f>
        <v>0</v>
      </c>
      <c r="I7" s="9"/>
      <c r="J7" s="9"/>
      <c r="L7" s="9"/>
    </row>
    <row r="8" spans="1:12" ht="12.75">
      <c r="A8" s="6"/>
      <c r="B8" s="26" t="s">
        <v>14</v>
      </c>
      <c r="C8" s="27">
        <v>801</v>
      </c>
      <c r="D8" s="28">
        <v>80104</v>
      </c>
      <c r="E8" s="29">
        <v>0</v>
      </c>
      <c r="F8" s="29">
        <v>6055215</v>
      </c>
      <c r="G8" s="29">
        <v>6055215</v>
      </c>
      <c r="H8" s="30">
        <f>SUM(E8+F8-G8)</f>
        <v>0</v>
      </c>
      <c r="I8" s="9"/>
      <c r="J8" s="9"/>
      <c r="L8" s="9"/>
    </row>
    <row r="9" spans="1:12" ht="12.75">
      <c r="A9" s="6"/>
      <c r="B9" s="26" t="s">
        <v>15</v>
      </c>
      <c r="C9" s="27">
        <v>801</v>
      </c>
      <c r="D9" s="28">
        <v>80110</v>
      </c>
      <c r="E9" s="29">
        <v>0</v>
      </c>
      <c r="F9" s="29">
        <v>1073678</v>
      </c>
      <c r="G9" s="29">
        <v>1073678</v>
      </c>
      <c r="H9" s="30">
        <f aca="true" t="shared" si="0" ref="H9:H25">SUM(E9+F9-G9)</f>
        <v>0</v>
      </c>
      <c r="I9" s="9"/>
      <c r="J9" s="9"/>
      <c r="L9" s="9"/>
    </row>
    <row r="10" spans="1:12" ht="25.5">
      <c r="A10" s="6"/>
      <c r="B10" s="31" t="s">
        <v>30</v>
      </c>
      <c r="C10" s="32">
        <v>801</v>
      </c>
      <c r="D10" s="32">
        <v>80142</v>
      </c>
      <c r="E10" s="33">
        <v>0</v>
      </c>
      <c r="F10" s="29">
        <v>1000</v>
      </c>
      <c r="G10" s="29">
        <v>1000</v>
      </c>
      <c r="H10" s="30">
        <f t="shared" si="0"/>
        <v>0</v>
      </c>
      <c r="I10" s="9"/>
      <c r="J10" s="9"/>
      <c r="L10" s="9"/>
    </row>
    <row r="11" spans="1:12" ht="13.5">
      <c r="A11" s="6"/>
      <c r="B11" s="34" t="s">
        <v>27</v>
      </c>
      <c r="C11" s="27"/>
      <c r="D11" s="27"/>
      <c r="E11" s="35">
        <f>SUM(E7:E10)</f>
        <v>0</v>
      </c>
      <c r="F11" s="36">
        <f>SUM(F7:F10)</f>
        <v>10743043</v>
      </c>
      <c r="G11" s="36">
        <f>SUM(G7:G10)</f>
        <v>10743043</v>
      </c>
      <c r="H11" s="37">
        <f t="shared" si="0"/>
        <v>0</v>
      </c>
      <c r="I11" s="9"/>
      <c r="J11" s="9"/>
      <c r="L11" s="9"/>
    </row>
    <row r="12" spans="1:12" ht="10.5" customHeight="1">
      <c r="A12" s="6" t="s">
        <v>5</v>
      </c>
      <c r="B12" s="22" t="s">
        <v>16</v>
      </c>
      <c r="C12" s="27"/>
      <c r="D12" s="27"/>
      <c r="E12" s="24"/>
      <c r="F12" s="29"/>
      <c r="G12" s="29"/>
      <c r="H12" s="30" t="s">
        <v>32</v>
      </c>
      <c r="J12" s="9"/>
      <c r="L12" s="9"/>
    </row>
    <row r="13" spans="1:12" ht="12.75">
      <c r="A13" s="6"/>
      <c r="B13" s="26" t="s">
        <v>17</v>
      </c>
      <c r="C13" s="27">
        <v>801</v>
      </c>
      <c r="D13" s="27">
        <v>80102</v>
      </c>
      <c r="E13" s="24">
        <v>0</v>
      </c>
      <c r="F13" s="29">
        <v>47500</v>
      </c>
      <c r="G13" s="29">
        <v>47500</v>
      </c>
      <c r="H13" s="30">
        <f t="shared" si="0"/>
        <v>0</v>
      </c>
      <c r="I13" s="9"/>
      <c r="J13" s="9"/>
      <c r="L13" s="9"/>
    </row>
    <row r="14" spans="1:12" ht="12.75">
      <c r="A14" s="6"/>
      <c r="B14" s="26" t="s">
        <v>18</v>
      </c>
      <c r="C14" s="27">
        <v>801</v>
      </c>
      <c r="D14" s="27">
        <v>80120</v>
      </c>
      <c r="E14" s="24">
        <v>0</v>
      </c>
      <c r="F14" s="29">
        <v>335822</v>
      </c>
      <c r="G14" s="29">
        <v>335822</v>
      </c>
      <c r="H14" s="30">
        <f t="shared" si="0"/>
        <v>0</v>
      </c>
      <c r="I14" s="9"/>
      <c r="J14" s="9"/>
      <c r="L14" s="9"/>
    </row>
    <row r="15" spans="1:12" ht="12.75">
      <c r="A15" s="6"/>
      <c r="B15" s="26" t="s">
        <v>19</v>
      </c>
      <c r="C15" s="27">
        <v>801</v>
      </c>
      <c r="D15" s="27">
        <v>80130</v>
      </c>
      <c r="E15" s="24">
        <v>0</v>
      </c>
      <c r="F15" s="29">
        <v>1093614</v>
      </c>
      <c r="G15" s="29">
        <v>1093614</v>
      </c>
      <c r="H15" s="30">
        <f t="shared" si="0"/>
        <v>0</v>
      </c>
      <c r="I15" s="9"/>
      <c r="J15" s="9"/>
      <c r="L15" s="9"/>
    </row>
    <row r="16" spans="1:12" ht="12.75">
      <c r="A16" s="6"/>
      <c r="B16" s="26" t="s">
        <v>20</v>
      </c>
      <c r="C16" s="27">
        <v>801</v>
      </c>
      <c r="D16" s="27">
        <v>80132</v>
      </c>
      <c r="E16" s="24">
        <v>0</v>
      </c>
      <c r="F16" s="29">
        <v>74075</v>
      </c>
      <c r="G16" s="29">
        <v>74075</v>
      </c>
      <c r="H16" s="30">
        <f t="shared" si="0"/>
        <v>0</v>
      </c>
      <c r="I16" s="9"/>
      <c r="J16" s="9"/>
      <c r="L16" s="9"/>
    </row>
    <row r="17" spans="1:12" ht="13.5" customHeight="1">
      <c r="A17" s="6"/>
      <c r="B17" s="38" t="s">
        <v>29</v>
      </c>
      <c r="C17" s="32">
        <v>801</v>
      </c>
      <c r="D17" s="32">
        <v>80140</v>
      </c>
      <c r="E17" s="33">
        <v>0</v>
      </c>
      <c r="F17" s="39">
        <v>135170</v>
      </c>
      <c r="G17" s="29">
        <v>135170</v>
      </c>
      <c r="H17" s="30">
        <f t="shared" si="0"/>
        <v>0</v>
      </c>
      <c r="I17" s="9"/>
      <c r="J17" s="9"/>
      <c r="L17" s="9"/>
    </row>
    <row r="18" spans="1:12" ht="12.75">
      <c r="A18" s="6"/>
      <c r="B18" s="26" t="s">
        <v>21</v>
      </c>
      <c r="C18" s="27">
        <v>854</v>
      </c>
      <c r="D18" s="27">
        <v>80148</v>
      </c>
      <c r="E18" s="24">
        <v>0</v>
      </c>
      <c r="F18" s="29">
        <v>95300</v>
      </c>
      <c r="G18" s="29">
        <v>95300</v>
      </c>
      <c r="H18" s="30">
        <f t="shared" si="0"/>
        <v>0</v>
      </c>
      <c r="I18" s="9"/>
      <c r="J18" s="9"/>
      <c r="L18" s="9"/>
    </row>
    <row r="19" spans="1:12" ht="16.5" customHeight="1">
      <c r="A19" s="6"/>
      <c r="B19" s="38" t="s">
        <v>22</v>
      </c>
      <c r="C19" s="32">
        <v>854</v>
      </c>
      <c r="D19" s="27">
        <v>85403</v>
      </c>
      <c r="E19" s="24">
        <v>0</v>
      </c>
      <c r="F19" s="29">
        <v>88882</v>
      </c>
      <c r="G19" s="29">
        <v>88882</v>
      </c>
      <c r="H19" s="30">
        <f t="shared" si="0"/>
        <v>0</v>
      </c>
      <c r="I19" s="9"/>
      <c r="J19" s="9"/>
      <c r="L19" s="9"/>
    </row>
    <row r="20" spans="1:12" ht="12.75">
      <c r="A20" s="6"/>
      <c r="B20" s="26" t="s">
        <v>23</v>
      </c>
      <c r="C20" s="27">
        <v>854</v>
      </c>
      <c r="D20" s="27">
        <v>85407</v>
      </c>
      <c r="E20" s="24">
        <v>0</v>
      </c>
      <c r="F20" s="29">
        <v>566900</v>
      </c>
      <c r="G20" s="29">
        <v>566900</v>
      </c>
      <c r="H20" s="30">
        <f t="shared" si="0"/>
        <v>0</v>
      </c>
      <c r="I20" s="9"/>
      <c r="J20" s="9"/>
      <c r="L20" s="9"/>
    </row>
    <row r="21" spans="1:12" ht="12.75">
      <c r="A21" s="6"/>
      <c r="B21" s="26" t="s">
        <v>24</v>
      </c>
      <c r="C21" s="27">
        <v>854</v>
      </c>
      <c r="D21" s="27">
        <v>85410</v>
      </c>
      <c r="E21" s="24">
        <v>0</v>
      </c>
      <c r="F21" s="24">
        <v>872180</v>
      </c>
      <c r="G21" s="24">
        <v>872180</v>
      </c>
      <c r="H21" s="25">
        <f t="shared" si="0"/>
        <v>0</v>
      </c>
      <c r="I21" s="9"/>
      <c r="J21" s="9"/>
      <c r="L21" s="9"/>
    </row>
    <row r="22" spans="1:12" ht="12.75">
      <c r="A22" s="6"/>
      <c r="B22" s="26" t="s">
        <v>25</v>
      </c>
      <c r="C22" s="27">
        <v>854</v>
      </c>
      <c r="D22" s="27">
        <v>85417</v>
      </c>
      <c r="E22" s="24">
        <v>0</v>
      </c>
      <c r="F22" s="24">
        <v>682984</v>
      </c>
      <c r="G22" s="24">
        <v>682984</v>
      </c>
      <c r="H22" s="25">
        <f>SUM(E22+F22-G22)</f>
        <v>0</v>
      </c>
      <c r="I22" s="9"/>
      <c r="J22" s="9"/>
      <c r="L22" s="9"/>
    </row>
    <row r="23" spans="1:12" ht="13.5" customHeight="1">
      <c r="A23" s="6"/>
      <c r="B23" s="45" t="s">
        <v>28</v>
      </c>
      <c r="C23" s="23"/>
      <c r="D23" s="23"/>
      <c r="E23" s="35">
        <f>SUM(E13:E22)</f>
        <v>0</v>
      </c>
      <c r="F23" s="35">
        <f>SUM(F13:F22)</f>
        <v>3992427</v>
      </c>
      <c r="G23" s="35">
        <f>SUM(G13:G22)</f>
        <v>3992427</v>
      </c>
      <c r="H23" s="40">
        <f>SUM(H13:H22)</f>
        <v>0</v>
      </c>
      <c r="I23" s="9"/>
      <c r="J23" s="9"/>
      <c r="L23" s="9"/>
    </row>
    <row r="24" spans="1:12" ht="12.75" customHeight="1" thickBot="1">
      <c r="A24" s="44"/>
      <c r="B24" s="46"/>
      <c r="C24" s="46"/>
      <c r="D24" s="46"/>
      <c r="E24" s="47"/>
      <c r="F24" s="47"/>
      <c r="G24" s="47"/>
      <c r="H24" s="48"/>
      <c r="J24" s="9"/>
      <c r="L24" s="9"/>
    </row>
    <row r="25" spans="1:12" ht="13.5" thickBot="1">
      <c r="A25" s="52"/>
      <c r="B25" s="55" t="s">
        <v>26</v>
      </c>
      <c r="C25" s="56"/>
      <c r="D25" s="57"/>
      <c r="E25" s="49">
        <f>SUM(E11+E23)</f>
        <v>0</v>
      </c>
      <c r="F25" s="50">
        <f>SUM(F11+F23)</f>
        <v>14735470</v>
      </c>
      <c r="G25" s="50">
        <f>SUM(G11+G23)</f>
        <v>14735470</v>
      </c>
      <c r="H25" s="51">
        <f t="shared" si="0"/>
        <v>0</v>
      </c>
      <c r="I25" s="9"/>
      <c r="J25" s="9"/>
      <c r="L25" s="9"/>
    </row>
    <row r="26" spans="1:12" ht="6.75" customHeight="1">
      <c r="A26" s="1"/>
      <c r="B26" s="5"/>
      <c r="D26" s="9"/>
      <c r="F26" s="12"/>
      <c r="L26" s="9"/>
    </row>
    <row r="27" spans="1:12" ht="16.5" customHeight="1">
      <c r="A27" s="10"/>
      <c r="B27" s="5"/>
      <c r="D27" s="9"/>
      <c r="F27" s="12"/>
      <c r="L27" s="9"/>
    </row>
    <row r="28" spans="1:8" ht="16.5" customHeight="1">
      <c r="A28" s="10"/>
      <c r="E28" s="9"/>
      <c r="F28" s="1"/>
      <c r="G28" s="9"/>
      <c r="H28" s="1"/>
    </row>
    <row r="29" spans="1:8" ht="12.75">
      <c r="A29" s="1"/>
      <c r="E29" s="1"/>
      <c r="F29" s="1"/>
      <c r="G29" s="1"/>
      <c r="H29" s="1"/>
    </row>
    <row r="30" spans="1:8" ht="12.75">
      <c r="A30" s="1"/>
      <c r="E30" s="1"/>
      <c r="F30" s="1"/>
      <c r="G30" s="1"/>
      <c r="H30" s="1"/>
    </row>
    <row r="31" spans="1:8" ht="12.75">
      <c r="A31" s="10"/>
      <c r="E31" s="1"/>
      <c r="F31" s="1"/>
      <c r="G31" s="1"/>
      <c r="H31" s="1"/>
    </row>
    <row r="32" spans="1:8" ht="12.75">
      <c r="A32" s="1"/>
      <c r="E32" s="1"/>
      <c r="F32" s="1"/>
      <c r="G32" s="1"/>
      <c r="H32" s="1"/>
    </row>
    <row r="33" spans="1:8" ht="12.75">
      <c r="A33" s="1"/>
      <c r="C33" s="53"/>
      <c r="D33" s="53"/>
      <c r="E33" s="53"/>
      <c r="F33" s="53"/>
      <c r="G33" s="53"/>
      <c r="H33" s="53"/>
    </row>
    <row r="34" ht="12.75">
      <c r="A34" s="13"/>
    </row>
  </sheetData>
  <mergeCells count="1">
    <mergeCell ref="B25:D25"/>
  </mergeCells>
  <printOptions/>
  <pageMargins left="0.75" right="0.75" top="1" bottom="1" header="0.5" footer="0.5"/>
  <pageSetup firstPageNumber="1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user</cp:lastModifiedBy>
  <cp:lastPrinted>2011-08-19T06:37:13Z</cp:lastPrinted>
  <dcterms:created xsi:type="dcterms:W3CDTF">2004-10-15T11:32:46Z</dcterms:created>
  <dcterms:modified xsi:type="dcterms:W3CDTF">2011-08-19T06:37:17Z</dcterms:modified>
  <cp:category/>
  <cp:version/>
  <cp:contentType/>
  <cp:contentStatus/>
</cp:coreProperties>
</file>