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20" windowHeight="8130" activeTab="0"/>
  </bookViews>
  <sheets>
    <sheet name="Arkusz1" sheetId="1" r:id="rId1"/>
    <sheet name="Arkusz2" sheetId="2" r:id="rId2"/>
    <sheet name="Arkusz3" sheetId="3" r:id="rId3"/>
  </sheets>
  <definedNames>
    <definedName name="OLE_LINK1" localSheetId="0">'Arkusz1'!$D$31</definedName>
    <definedName name="OLE_LINK3" localSheetId="0">'Arkusz1'!$D$34</definedName>
  </definedNames>
  <calcPr fullCalcOnLoad="1"/>
</workbook>
</file>

<file path=xl/sharedStrings.xml><?xml version="1.0" encoding="utf-8"?>
<sst xmlns="http://schemas.openxmlformats.org/spreadsheetml/2006/main" count="56" uniqueCount="37">
  <si>
    <t>Lp.</t>
  </si>
  <si>
    <t>Nazwa Funduszu/Projektu</t>
  </si>
  <si>
    <t>Jednostka organizacyjna realizująca zadanie</t>
  </si>
  <si>
    <t>Termin realizacji</t>
  </si>
  <si>
    <t>Łączne nakłady finansowe zadania</t>
  </si>
  <si>
    <t>Planowane wydatki</t>
  </si>
  <si>
    <t>Regionalny Program Operacyjny Województwa Mazowieckiego 2007 - 2013</t>
  </si>
  <si>
    <t>1.</t>
  </si>
  <si>
    <t xml:space="preserve">Nazwa projektu: </t>
  </si>
  <si>
    <t>MODERNIZACJA RADOMSKICH DOMÓW POMOCY SPOŁECZNEJ                   I TOWARZYSZĄCEJ IM INFRASTRUKTURY POMOCNICZEJ</t>
  </si>
  <si>
    <r>
      <t xml:space="preserve">Priorytet VII </t>
    </r>
    <r>
      <rPr>
        <b/>
        <i/>
        <sz val="12"/>
        <color indexed="8"/>
        <rFont val="Neo Sans Pro Cyr"/>
        <family val="2"/>
      </rPr>
      <t xml:space="preserve"> </t>
    </r>
  </si>
  <si>
    <t>Tworzenie i poprawa warunków dla rozwoju kapitału ludzkiego</t>
  </si>
  <si>
    <r>
      <t xml:space="preserve">Działanie 7.3. </t>
    </r>
    <r>
      <rPr>
        <b/>
        <i/>
        <sz val="12"/>
        <color indexed="8"/>
        <rFont val="Neo Sans Pro Cyr"/>
        <family val="2"/>
      </rPr>
      <t xml:space="preserve"> </t>
    </r>
    <r>
      <rPr>
        <b/>
        <sz val="10"/>
        <color indexed="8"/>
        <rFont val="Neo Sans Pro Cyr"/>
        <family val="2"/>
      </rPr>
      <t>Infrastruktura służąca pomocy społecznej</t>
    </r>
  </si>
  <si>
    <t>Urząd Miejski                               w Radomiu</t>
  </si>
  <si>
    <t>2007-2011</t>
  </si>
  <si>
    <t>budżet JST – dotacja marszałka</t>
  </si>
  <si>
    <t>budżet JST –środki własne</t>
  </si>
  <si>
    <t>852/85202/6050</t>
  </si>
  <si>
    <t>852/85202/6059</t>
  </si>
  <si>
    <t>środki z Unii Europejskiej</t>
  </si>
  <si>
    <t>852/85202/4307, 6057</t>
  </si>
  <si>
    <t>Dom Pomocy Społecznej im. Bohdany „Danuty” Kijewskiej Nad Potokiem  w Radomiu                                  ul. Struga 88;</t>
  </si>
  <si>
    <t>852/85202/  6050,6060</t>
  </si>
  <si>
    <t>dotacje z budżetu wojewody</t>
  </si>
  <si>
    <t>852/85202/4217, 4307, 6057, 6067</t>
  </si>
  <si>
    <t>Dom Pomocy Społecznej Weterana Walki i Pracy                     w Radomiu                                ul. Wyścigowa 16;</t>
  </si>
  <si>
    <t>852/85202/</t>
  </si>
  <si>
    <t>Dom Pomocy Społecznej                   w Radomiu  ul. Rodziny Ziętalów 13;</t>
  </si>
  <si>
    <t>852/85202/4750,  4210,6050,6060</t>
  </si>
  <si>
    <t>Dom Pomocy Społecznej im. św. Kazimierza                         w Radomiu                                ul. Garbarska 35</t>
  </si>
  <si>
    <t>852/85202/4210, 6050</t>
  </si>
  <si>
    <t>RAZEM</t>
  </si>
  <si>
    <t xml:space="preserve">Zestawienie wydatków na programy i projekty finansowane lub współfinansowane </t>
  </si>
  <si>
    <t>ze środków budżetu Unii Europejskiej oraz inne pochodzące ze źródeł zagranicznych niepodlegające zwrotowi</t>
  </si>
  <si>
    <t>Klasyfikacja budżetowa / dział, rozdział, paragraf</t>
  </si>
  <si>
    <t>4300, 6050</t>
  </si>
  <si>
    <t>Załącznik Nr 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</si>
</sst>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Neo Sans Pro Cyr"/>
      <family val="2"/>
    </font>
    <font>
      <b/>
      <sz val="12"/>
      <color indexed="8"/>
      <name val="Neo Sans Pro Cyr"/>
      <family val="2"/>
    </font>
    <font>
      <b/>
      <sz val="8"/>
      <color indexed="8"/>
      <name val="Neo Sans Pro Cyr"/>
      <family val="2"/>
    </font>
    <font>
      <sz val="10"/>
      <color indexed="8"/>
      <name val="Neo Sans Pro Cyr"/>
      <family val="2"/>
    </font>
    <font>
      <sz val="8"/>
      <color indexed="8"/>
      <name val="Neo Sans Pro Cyr"/>
      <family val="2"/>
    </font>
    <font>
      <b/>
      <sz val="10"/>
      <color indexed="8"/>
      <name val="Neo Sans Pro Cyr"/>
      <family val="2"/>
    </font>
    <font>
      <b/>
      <i/>
      <sz val="12"/>
      <color indexed="8"/>
      <name val="Neo Sans Pro Cyr"/>
      <family val="2"/>
    </font>
    <font>
      <b/>
      <sz val="18"/>
      <color indexed="8"/>
      <name val="Neo Sans Pro Cyr"/>
      <family val="2"/>
    </font>
    <font>
      <b/>
      <sz val="12"/>
      <color indexed="8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26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2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>
        <color indexed="8"/>
      </bottom>
    </border>
    <border>
      <left style="medium"/>
      <right/>
      <top style="medium"/>
      <bottom style="medium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medium"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5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6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24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28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4" fontId="5" fillId="0" borderId="21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4" fontId="5" fillId="0" borderId="22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1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4" fontId="5" fillId="0" borderId="31" xfId="0" applyNumberFormat="1" applyFont="1" applyBorder="1" applyAlignment="1">
      <alignment horizontal="center" vertical="top" wrapText="1"/>
    </xf>
    <xf numFmtId="4" fontId="5" fillId="0" borderId="32" xfId="0" applyNumberFormat="1" applyFont="1" applyBorder="1" applyAlignment="1">
      <alignment horizontal="center" vertical="top" wrapText="1"/>
    </xf>
    <xf numFmtId="4" fontId="5" fillId="0" borderId="33" xfId="0" applyNumberFormat="1" applyFont="1" applyBorder="1" applyAlignment="1">
      <alignment horizontal="center" vertical="top" wrapText="1"/>
    </xf>
    <xf numFmtId="4" fontId="5" fillId="0" borderId="34" xfId="0" applyNumberFormat="1" applyFont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4" fontId="5" fillId="0" borderId="19" xfId="0" applyNumberFormat="1" applyFont="1" applyBorder="1" applyAlignment="1">
      <alignment horizontal="center" vertical="top" wrapText="1"/>
    </xf>
    <xf numFmtId="4" fontId="5" fillId="0" borderId="20" xfId="0" applyNumberFormat="1" applyFont="1" applyBorder="1" applyAlignment="1">
      <alignment horizontal="center" vertical="top" wrapText="1"/>
    </xf>
    <xf numFmtId="4" fontId="5" fillId="0" borderId="35" xfId="0" applyNumberFormat="1" applyFont="1" applyBorder="1" applyAlignment="1">
      <alignment horizontal="center" vertical="top" wrapText="1"/>
    </xf>
    <xf numFmtId="4" fontId="5" fillId="0" borderId="36" xfId="0" applyNumberFormat="1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37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6" fillId="0" borderId="31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4" fontId="5" fillId="0" borderId="41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9"/>
  <sheetViews>
    <sheetView tabSelected="1" zoomScalePageLayoutView="0" workbookViewId="0" topLeftCell="A34">
      <selection activeCell="A2" sqref="A2:I2"/>
    </sheetView>
  </sheetViews>
  <sheetFormatPr defaultColWidth="8.796875" defaultRowHeight="14.25"/>
  <cols>
    <col min="1" max="1" width="3.5" style="0" customWidth="1"/>
    <col min="2" max="2" width="17.19921875" style="0" customWidth="1"/>
    <col min="3" max="3" width="13.59765625" style="0" customWidth="1"/>
    <col min="4" max="4" width="17.59765625" style="0" customWidth="1"/>
    <col min="5" max="5" width="12.09765625" style="0" customWidth="1"/>
    <col min="6" max="6" width="14" style="0" customWidth="1"/>
    <col min="7" max="7" width="15" style="0" customWidth="1"/>
  </cols>
  <sheetData>
    <row r="2" spans="1:9" ht="15.75">
      <c r="A2" s="71" t="s">
        <v>36</v>
      </c>
      <c r="B2" s="72"/>
      <c r="C2" s="72"/>
      <c r="D2" s="72"/>
      <c r="E2" s="72"/>
      <c r="F2" s="72"/>
      <c r="G2" s="72"/>
      <c r="H2" s="72"/>
      <c r="I2" s="72"/>
    </row>
    <row r="3" spans="1:9" ht="15.75">
      <c r="A3" s="73" t="s">
        <v>32</v>
      </c>
      <c r="B3" s="74"/>
      <c r="C3" s="74"/>
      <c r="D3" s="74"/>
      <c r="E3" s="74"/>
      <c r="F3" s="74"/>
      <c r="G3" s="74"/>
      <c r="H3" s="74"/>
      <c r="I3" s="74"/>
    </row>
    <row r="4" spans="1:9" ht="15.75">
      <c r="A4" s="75" t="s">
        <v>33</v>
      </c>
      <c r="B4" s="76"/>
      <c r="C4" s="76"/>
      <c r="D4" s="76"/>
      <c r="E4" s="76"/>
      <c r="F4" s="76"/>
      <c r="G4" s="76"/>
      <c r="H4" s="76"/>
      <c r="I4" s="76"/>
    </row>
    <row r="5" spans="1:9" ht="15" thickBot="1">
      <c r="A5" s="24"/>
      <c r="B5" s="25"/>
      <c r="C5" s="25"/>
      <c r="D5" s="25"/>
      <c r="E5" s="25"/>
      <c r="F5" s="25"/>
      <c r="G5" s="25"/>
      <c r="H5" s="25"/>
      <c r="I5" s="25"/>
    </row>
    <row r="6" spans="1:9" ht="45" customHeight="1" thickBot="1">
      <c r="A6" s="80" t="s">
        <v>0</v>
      </c>
      <c r="B6" s="55" t="s">
        <v>1</v>
      </c>
      <c r="C6" s="55" t="s">
        <v>2</v>
      </c>
      <c r="D6" s="55" t="s">
        <v>34</v>
      </c>
      <c r="E6" s="55" t="s">
        <v>3</v>
      </c>
      <c r="F6" s="55" t="s">
        <v>4</v>
      </c>
      <c r="G6" s="77" t="s">
        <v>5</v>
      </c>
      <c r="H6" s="78"/>
      <c r="I6" s="79"/>
    </row>
    <row r="7" spans="1:9" ht="15" thickBot="1">
      <c r="A7" s="81"/>
      <c r="B7" s="56"/>
      <c r="C7" s="56"/>
      <c r="D7" s="56"/>
      <c r="E7" s="56"/>
      <c r="F7" s="56"/>
      <c r="G7" s="26">
        <v>2011</v>
      </c>
      <c r="H7" s="26">
        <v>2012</v>
      </c>
      <c r="I7" s="27">
        <v>2013</v>
      </c>
    </row>
    <row r="8" spans="1:9" ht="15" thickBot="1">
      <c r="A8" s="2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</row>
    <row r="9" spans="1:9" ht="64.5" thickBot="1">
      <c r="A9" s="3"/>
      <c r="B9" s="4" t="s">
        <v>6</v>
      </c>
      <c r="C9" s="5"/>
      <c r="D9" s="5"/>
      <c r="E9" s="5"/>
      <c r="F9" s="4"/>
      <c r="G9" s="6"/>
      <c r="H9" s="17"/>
      <c r="I9" s="17"/>
    </row>
    <row r="10" spans="1:9" ht="15">
      <c r="A10" s="82" t="s">
        <v>7</v>
      </c>
      <c r="B10" s="6" t="s">
        <v>8</v>
      </c>
      <c r="C10" s="11"/>
      <c r="D10" s="69"/>
      <c r="E10" s="14"/>
      <c r="F10" s="86"/>
      <c r="G10" s="65"/>
      <c r="H10" s="47"/>
      <c r="I10" s="44"/>
    </row>
    <row r="11" spans="1:9" ht="25.5">
      <c r="A11" s="83"/>
      <c r="B11" s="7"/>
      <c r="C11" s="12" t="s">
        <v>13</v>
      </c>
      <c r="D11" s="70"/>
      <c r="E11" s="15"/>
      <c r="F11" s="87"/>
      <c r="G11" s="89"/>
      <c r="H11" s="48"/>
      <c r="I11" s="45"/>
    </row>
    <row r="12" spans="1:9" ht="102.75" thickBot="1">
      <c r="A12" s="83"/>
      <c r="B12" s="51" t="s">
        <v>9</v>
      </c>
      <c r="C12" s="18"/>
      <c r="D12" s="85"/>
      <c r="E12" s="15"/>
      <c r="F12" s="88"/>
      <c r="G12" s="89"/>
      <c r="H12" s="48"/>
      <c r="I12" s="45"/>
    </row>
    <row r="13" spans="1:9" ht="23.25" thickBot="1">
      <c r="A13" s="83"/>
      <c r="B13" s="8"/>
      <c r="C13" s="13" t="s">
        <v>15</v>
      </c>
      <c r="D13" s="19"/>
      <c r="E13" s="15"/>
      <c r="F13" s="41">
        <v>583945.94</v>
      </c>
      <c r="G13" s="89"/>
      <c r="H13" s="48"/>
      <c r="I13" s="45"/>
    </row>
    <row r="14" spans="1:9" ht="15.75" thickBot="1">
      <c r="A14" s="83"/>
      <c r="C14" s="61" t="s">
        <v>16</v>
      </c>
      <c r="D14" s="15" t="s">
        <v>17</v>
      </c>
      <c r="E14" s="15"/>
      <c r="F14" s="42">
        <v>26545.63</v>
      </c>
      <c r="G14" s="89"/>
      <c r="H14" s="48"/>
      <c r="I14" s="45"/>
    </row>
    <row r="15" spans="1:9" ht="15.75" thickBot="1">
      <c r="A15" s="83"/>
      <c r="C15" s="62"/>
      <c r="D15" s="32" t="s">
        <v>18</v>
      </c>
      <c r="E15" s="33"/>
      <c r="F15" s="43">
        <v>72713.53</v>
      </c>
      <c r="G15" s="89"/>
      <c r="H15" s="48"/>
      <c r="I15" s="45"/>
    </row>
    <row r="16" spans="1:9" ht="23.25" thickBot="1">
      <c r="A16" s="83"/>
      <c r="B16" s="31"/>
      <c r="C16" s="35" t="s">
        <v>19</v>
      </c>
      <c r="D16" s="32" t="s">
        <v>20</v>
      </c>
      <c r="E16" s="33"/>
      <c r="F16" s="43">
        <v>1008649.15</v>
      </c>
      <c r="G16" s="66"/>
      <c r="H16" s="49"/>
      <c r="I16" s="46"/>
    </row>
    <row r="17" spans="1:10" ht="78.75" customHeight="1">
      <c r="A17" s="83"/>
      <c r="B17" s="50" t="s">
        <v>10</v>
      </c>
      <c r="C17" s="90" t="s">
        <v>21</v>
      </c>
      <c r="D17" s="92"/>
      <c r="E17" s="33"/>
      <c r="F17" s="63"/>
      <c r="G17" s="63"/>
      <c r="H17" s="47"/>
      <c r="I17" s="44"/>
      <c r="J17" s="52"/>
    </row>
    <row r="18" spans="1:10" ht="52.5" customHeight="1" thickBot="1">
      <c r="A18" s="83"/>
      <c r="B18" s="50" t="s">
        <v>11</v>
      </c>
      <c r="C18" s="91"/>
      <c r="D18" s="93"/>
      <c r="E18" s="33"/>
      <c r="F18" s="64"/>
      <c r="G18" s="64"/>
      <c r="H18" s="48"/>
      <c r="I18" s="45"/>
      <c r="J18" s="52"/>
    </row>
    <row r="19" spans="1:10" ht="23.25" thickBot="1">
      <c r="A19" s="83"/>
      <c r="B19" s="9"/>
      <c r="C19" s="18" t="s">
        <v>15</v>
      </c>
      <c r="D19" s="19"/>
      <c r="E19" s="15"/>
      <c r="F19" s="28"/>
      <c r="G19" s="41"/>
      <c r="H19" s="48"/>
      <c r="I19" s="45"/>
      <c r="J19" s="52"/>
    </row>
    <row r="20" spans="1:10" ht="47.25" thickBot="1">
      <c r="A20" s="83"/>
      <c r="B20" s="9"/>
      <c r="C20" s="82" t="s">
        <v>16</v>
      </c>
      <c r="D20" s="20" t="s">
        <v>22</v>
      </c>
      <c r="E20" s="16" t="s">
        <v>14</v>
      </c>
      <c r="F20" s="28">
        <v>15718.27</v>
      </c>
      <c r="G20" s="41">
        <v>15600</v>
      </c>
      <c r="H20" s="48"/>
      <c r="I20" s="45"/>
      <c r="J20" s="52"/>
    </row>
    <row r="21" spans="1:10" ht="24" thickBot="1">
      <c r="A21" s="83"/>
      <c r="B21" s="9"/>
      <c r="C21" s="84"/>
      <c r="D21" s="20" t="s">
        <v>18</v>
      </c>
      <c r="E21" s="16"/>
      <c r="F21" s="28">
        <v>72714</v>
      </c>
      <c r="G21" s="41"/>
      <c r="H21" s="48"/>
      <c r="I21" s="45"/>
      <c r="J21" s="52"/>
    </row>
    <row r="22" spans="1:10" ht="24" thickBot="1">
      <c r="A22" s="83"/>
      <c r="B22" s="9"/>
      <c r="C22" s="18" t="s">
        <v>23</v>
      </c>
      <c r="D22" s="19"/>
      <c r="E22" s="16"/>
      <c r="F22" s="28">
        <v>179964.96</v>
      </c>
      <c r="G22" s="41"/>
      <c r="H22" s="48"/>
      <c r="I22" s="45"/>
      <c r="J22" s="52"/>
    </row>
    <row r="23" spans="1:10" ht="26.25" thickBot="1">
      <c r="A23" s="83"/>
      <c r="B23" s="9"/>
      <c r="C23" s="18" t="s">
        <v>19</v>
      </c>
      <c r="D23" s="20" t="s">
        <v>24</v>
      </c>
      <c r="E23" s="16"/>
      <c r="F23" s="28">
        <v>1430285.63</v>
      </c>
      <c r="G23" s="41">
        <v>1000570.97</v>
      </c>
      <c r="H23" s="49"/>
      <c r="I23" s="46"/>
      <c r="J23" s="52"/>
    </row>
    <row r="24" spans="1:10" ht="117" customHeight="1">
      <c r="A24" s="83"/>
      <c r="B24" s="9"/>
      <c r="C24" s="67" t="s">
        <v>25</v>
      </c>
      <c r="D24" s="69"/>
      <c r="E24" s="16"/>
      <c r="F24" s="57"/>
      <c r="G24" s="59"/>
      <c r="H24" s="47"/>
      <c r="I24" s="44"/>
      <c r="J24" s="52"/>
    </row>
    <row r="25" spans="1:10" ht="24" thickBot="1">
      <c r="A25" s="83"/>
      <c r="B25" s="9"/>
      <c r="C25" s="68"/>
      <c r="D25" s="70"/>
      <c r="E25" s="16"/>
      <c r="F25" s="58"/>
      <c r="G25" s="60"/>
      <c r="H25" s="48"/>
      <c r="I25" s="45"/>
      <c r="J25" s="52"/>
    </row>
    <row r="26" spans="1:10" ht="24" thickBot="1">
      <c r="A26" s="83"/>
      <c r="B26" s="36"/>
      <c r="C26" s="35" t="s">
        <v>15</v>
      </c>
      <c r="D26" s="37"/>
      <c r="E26" s="38"/>
      <c r="F26" s="34"/>
      <c r="G26" s="43"/>
      <c r="H26" s="48"/>
      <c r="I26" s="45"/>
      <c r="J26" s="52"/>
    </row>
    <row r="27" spans="1:10" ht="23.25">
      <c r="A27" s="83"/>
      <c r="B27" s="36"/>
      <c r="C27" s="61" t="s">
        <v>16</v>
      </c>
      <c r="D27" s="39" t="s">
        <v>26</v>
      </c>
      <c r="E27" s="38"/>
      <c r="F27" s="63">
        <v>35135.32</v>
      </c>
      <c r="G27" s="65">
        <v>8048</v>
      </c>
      <c r="H27" s="48"/>
      <c r="I27" s="45"/>
      <c r="J27" s="52"/>
    </row>
    <row r="28" spans="1:10" ht="24" thickBot="1">
      <c r="A28" s="83"/>
      <c r="B28" s="36"/>
      <c r="C28" s="62"/>
      <c r="D28" s="40" t="s">
        <v>35</v>
      </c>
      <c r="E28" s="38"/>
      <c r="F28" s="64"/>
      <c r="G28" s="66"/>
      <c r="H28" s="48"/>
      <c r="I28" s="45"/>
      <c r="J28" s="52"/>
    </row>
    <row r="29" spans="1:10" ht="24" thickBot="1">
      <c r="A29" s="83"/>
      <c r="B29" s="9"/>
      <c r="C29" s="18" t="s">
        <v>23</v>
      </c>
      <c r="D29" s="19"/>
      <c r="E29" s="16"/>
      <c r="F29" s="28">
        <v>522779.45</v>
      </c>
      <c r="G29" s="41"/>
      <c r="H29" s="48"/>
      <c r="I29" s="45"/>
      <c r="J29" s="52"/>
    </row>
    <row r="30" spans="1:10" ht="26.25" thickBot="1">
      <c r="A30" s="83"/>
      <c r="B30" s="9"/>
      <c r="C30" s="18" t="s">
        <v>19</v>
      </c>
      <c r="D30" s="20" t="s">
        <v>24</v>
      </c>
      <c r="E30" s="16"/>
      <c r="F30" s="28">
        <v>1043123.65</v>
      </c>
      <c r="G30" s="41">
        <v>417200.69</v>
      </c>
      <c r="H30" s="49"/>
      <c r="I30" s="46"/>
      <c r="J30" s="52"/>
    </row>
    <row r="31" spans="1:10" ht="79.5" customHeight="1" thickBot="1">
      <c r="A31" s="83"/>
      <c r="B31" s="51" t="s">
        <v>12</v>
      </c>
      <c r="C31" s="22" t="s">
        <v>27</v>
      </c>
      <c r="D31" s="19"/>
      <c r="E31" s="16"/>
      <c r="F31" s="28"/>
      <c r="G31" s="41"/>
      <c r="H31" s="47"/>
      <c r="I31" s="44"/>
      <c r="J31" s="52"/>
    </row>
    <row r="32" spans="1:10" ht="26.25" thickBot="1">
      <c r="A32" s="83"/>
      <c r="B32" s="9"/>
      <c r="C32" s="18" t="s">
        <v>16</v>
      </c>
      <c r="D32" s="20" t="s">
        <v>28</v>
      </c>
      <c r="E32" s="16"/>
      <c r="F32" s="28">
        <v>4361.58</v>
      </c>
      <c r="G32" s="41">
        <v>400</v>
      </c>
      <c r="H32" s="48"/>
      <c r="I32" s="45"/>
      <c r="J32" s="52"/>
    </row>
    <row r="33" spans="1:10" ht="47.25" thickBot="1">
      <c r="A33" s="83"/>
      <c r="B33" s="9"/>
      <c r="C33" s="18" t="s">
        <v>23</v>
      </c>
      <c r="D33" s="19"/>
      <c r="E33" s="16" t="s">
        <v>14</v>
      </c>
      <c r="F33" s="28">
        <v>138399.01</v>
      </c>
      <c r="G33" s="41"/>
      <c r="H33" s="48"/>
      <c r="I33" s="45"/>
      <c r="J33" s="52"/>
    </row>
    <row r="34" spans="1:10" ht="26.25" thickBot="1">
      <c r="A34" s="83"/>
      <c r="B34" s="9"/>
      <c r="C34" s="18" t="s">
        <v>19</v>
      </c>
      <c r="D34" s="20" t="s">
        <v>24</v>
      </c>
      <c r="E34" s="9"/>
      <c r="F34" s="28">
        <v>428907.23</v>
      </c>
      <c r="G34" s="41">
        <v>226800.99</v>
      </c>
      <c r="H34" s="49"/>
      <c r="I34" s="46"/>
      <c r="J34" s="52"/>
    </row>
    <row r="35" spans="1:10" ht="75" customHeight="1" thickBot="1">
      <c r="A35" s="83"/>
      <c r="B35" s="9"/>
      <c r="C35" s="22" t="s">
        <v>29</v>
      </c>
      <c r="D35" s="19"/>
      <c r="E35" s="9"/>
      <c r="F35" s="28"/>
      <c r="G35" s="41"/>
      <c r="H35" s="47"/>
      <c r="I35" s="44"/>
      <c r="J35" s="52"/>
    </row>
    <row r="36" spans="1:10" ht="15.75" thickBot="1">
      <c r="A36" s="83"/>
      <c r="B36" s="9"/>
      <c r="C36" s="82" t="s">
        <v>16</v>
      </c>
      <c r="D36" s="20" t="s">
        <v>30</v>
      </c>
      <c r="E36" s="9"/>
      <c r="F36" s="28">
        <v>78705.38</v>
      </c>
      <c r="G36" s="41">
        <v>78705.37</v>
      </c>
      <c r="H36" s="48"/>
      <c r="I36" s="45"/>
      <c r="J36" s="52"/>
    </row>
    <row r="37" spans="1:10" ht="15.75" thickBot="1">
      <c r="A37" s="83"/>
      <c r="B37" s="9"/>
      <c r="C37" s="84"/>
      <c r="D37" s="20" t="s">
        <v>18</v>
      </c>
      <c r="E37" s="9"/>
      <c r="F37" s="28">
        <v>50619.04</v>
      </c>
      <c r="G37" s="41">
        <v>50619.04</v>
      </c>
      <c r="H37" s="48"/>
      <c r="I37" s="45"/>
      <c r="J37" s="52"/>
    </row>
    <row r="38" spans="1:10" ht="23.25" thickBot="1">
      <c r="A38" s="83"/>
      <c r="B38" s="9"/>
      <c r="C38" s="18" t="s">
        <v>23</v>
      </c>
      <c r="D38" s="19"/>
      <c r="E38" s="9"/>
      <c r="F38" s="28">
        <v>30575.85</v>
      </c>
      <c r="G38" s="41"/>
      <c r="H38" s="48"/>
      <c r="I38" s="45"/>
      <c r="J38" s="52"/>
    </row>
    <row r="39" spans="1:10" ht="26.25" thickBot="1">
      <c r="A39" s="84"/>
      <c r="B39" s="10"/>
      <c r="C39" s="18" t="s">
        <v>19</v>
      </c>
      <c r="D39" s="20" t="s">
        <v>24</v>
      </c>
      <c r="E39" s="10"/>
      <c r="F39" s="28">
        <v>978755.34</v>
      </c>
      <c r="G39" s="41">
        <v>922993.54</v>
      </c>
      <c r="H39" s="49"/>
      <c r="I39" s="46"/>
      <c r="J39" s="52"/>
    </row>
    <row r="40" spans="1:10" ht="15.75" thickBot="1">
      <c r="A40" s="21"/>
      <c r="B40" s="22" t="s">
        <v>31</v>
      </c>
      <c r="C40" s="23"/>
      <c r="D40" s="19"/>
      <c r="E40" s="19"/>
      <c r="F40" s="29">
        <f>SUM(F13:F39)</f>
        <v>6701898.959999999</v>
      </c>
      <c r="G40" s="29">
        <f>SUM(G10:G39)</f>
        <v>2720938.6</v>
      </c>
      <c r="H40" s="53"/>
      <c r="I40" s="54"/>
      <c r="J40" s="52"/>
    </row>
    <row r="48" ht="14.25">
      <c r="F48" s="30"/>
    </row>
    <row r="49" ht="14.25">
      <c r="F49" s="30"/>
    </row>
  </sheetData>
  <sheetProtection/>
  <mergeCells count="28">
    <mergeCell ref="A10:A39"/>
    <mergeCell ref="D10:D12"/>
    <mergeCell ref="F10:F12"/>
    <mergeCell ref="G10:G16"/>
    <mergeCell ref="C36:C37"/>
    <mergeCell ref="C17:C18"/>
    <mergeCell ref="D17:D18"/>
    <mergeCell ref="F17:F18"/>
    <mergeCell ref="G17:G18"/>
    <mergeCell ref="C20:C21"/>
    <mergeCell ref="A2:I2"/>
    <mergeCell ref="A3:I3"/>
    <mergeCell ref="A4:I4"/>
    <mergeCell ref="C14:C15"/>
    <mergeCell ref="G6:I6"/>
    <mergeCell ref="A6:A7"/>
    <mergeCell ref="B6:B7"/>
    <mergeCell ref="C6:C7"/>
    <mergeCell ref="D6:D7"/>
    <mergeCell ref="E6:E7"/>
    <mergeCell ref="F6:F7"/>
    <mergeCell ref="F24:F25"/>
    <mergeCell ref="G24:G25"/>
    <mergeCell ref="C27:C28"/>
    <mergeCell ref="F27:F28"/>
    <mergeCell ref="G27:G28"/>
    <mergeCell ref="C24:C25"/>
    <mergeCell ref="D24:D25"/>
  </mergeCells>
  <printOptions/>
  <pageMargins left="0.7" right="0.7" top="0.75" bottom="0.75" header="0.3" footer="0.3"/>
  <pageSetup firstPageNumber="18" useFirstPageNumber="1" horizontalDpi="600" verticalDpi="600" orientation="landscape" paperSize="9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Radom</dc:creator>
  <cp:keywords/>
  <dc:description/>
  <cp:lastModifiedBy>user</cp:lastModifiedBy>
  <cp:lastPrinted>2011-05-20T09:55:27Z</cp:lastPrinted>
  <dcterms:created xsi:type="dcterms:W3CDTF">2011-01-19T07:31:21Z</dcterms:created>
  <dcterms:modified xsi:type="dcterms:W3CDTF">2011-06-01T09:05:52Z</dcterms:modified>
  <cp:category/>
  <cp:version/>
  <cp:contentType/>
  <cp:contentStatus/>
</cp:coreProperties>
</file>