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aport umorzenie luty 08" sheetId="1" r:id="rId1"/>
  </sheets>
  <definedNames/>
  <calcPr fullCalcOnLoad="1"/>
</workbook>
</file>

<file path=xl/sharedStrings.xml><?xml version="1.0" encoding="utf-8"?>
<sst xmlns="http://schemas.openxmlformats.org/spreadsheetml/2006/main" count="520" uniqueCount="234">
  <si>
    <t>Załącznik Nr 1 do Uchwały Nr …………../2008</t>
  </si>
  <si>
    <t>Rady Miejskiej w Radomiu</t>
  </si>
  <si>
    <t>Wykaz sieci kanalizacji deszczowej stanowiącej własność Gminy Miasta Radomia</t>
  </si>
  <si>
    <t>L.P.</t>
  </si>
  <si>
    <t>Nr inwent.</t>
  </si>
  <si>
    <t>Symbol KRŚT</t>
  </si>
  <si>
    <t>Lokalizacja</t>
  </si>
  <si>
    <t>/nazwa</t>
  </si>
  <si>
    <t>Wartość początkowa</t>
  </si>
  <si>
    <t>Umorzenie listopad 2007</t>
  </si>
  <si>
    <t>Rata umorzenia</t>
  </si>
  <si>
    <t>Umorzenie grudzień 2007</t>
  </si>
  <si>
    <t>Wartość bieżąca grudzień 2007</t>
  </si>
  <si>
    <t>Umorzenie styczeń 2008</t>
  </si>
  <si>
    <t>Wartość bieżąca styczeń 2008</t>
  </si>
  <si>
    <t>Umorzenie luty 2008</t>
  </si>
  <si>
    <t>Wartość bieżąca luty 2008</t>
  </si>
  <si>
    <t>Szenwalda</t>
  </si>
  <si>
    <t>Kanalizacja deszczowa</t>
  </si>
  <si>
    <t>Fałata</t>
  </si>
  <si>
    <t>Podmiejska</t>
  </si>
  <si>
    <t>Młodzianowska</t>
  </si>
  <si>
    <t>Południowa</t>
  </si>
  <si>
    <t>Warzywna</t>
  </si>
  <si>
    <t>Maratońska</t>
  </si>
  <si>
    <t>Szkolna</t>
  </si>
  <si>
    <t>Kosowska</t>
  </si>
  <si>
    <t>Lubelska</t>
  </si>
  <si>
    <t>Małęczyńska</t>
  </si>
  <si>
    <t>Modrzewiowa</t>
  </si>
  <si>
    <t>os. Zamłynie</t>
  </si>
  <si>
    <t>Orzechowa</t>
  </si>
  <si>
    <t>Brzozowa</t>
  </si>
  <si>
    <t>Garbarska</t>
  </si>
  <si>
    <t>Nizinna</t>
  </si>
  <si>
    <t>Żółkiewskiego</t>
  </si>
  <si>
    <t>Bytomska</t>
  </si>
  <si>
    <t>os. Chrobrego II</t>
  </si>
  <si>
    <t>Akademicka</t>
  </si>
  <si>
    <t>Mączna</t>
  </si>
  <si>
    <t>Wierzbicka, Warsztatowa</t>
  </si>
  <si>
    <t>WIOC</t>
  </si>
  <si>
    <t>Bulwarowa</t>
  </si>
  <si>
    <t>Piotrkowska</t>
  </si>
  <si>
    <t>Komunalna</t>
  </si>
  <si>
    <t>Bliska</t>
  </si>
  <si>
    <t>Szczecińska</t>
  </si>
  <si>
    <t>Komunalna, Lubelska,Zwoleńska</t>
  </si>
  <si>
    <t>Wstępna - Halinów</t>
  </si>
  <si>
    <t>Bytomska,Krzywa,Racławicka</t>
  </si>
  <si>
    <t>Wrzosowa</t>
  </si>
  <si>
    <t>Długojowska</t>
  </si>
  <si>
    <t>Puławska</t>
  </si>
  <si>
    <t>Pomorska</t>
  </si>
  <si>
    <t>Mielczarskiego</t>
  </si>
  <si>
    <t>Ściegiennego</t>
  </si>
  <si>
    <t>Wojciechowskiego</t>
  </si>
  <si>
    <t>Krańcowa</t>
  </si>
  <si>
    <t>Stefczyka</t>
  </si>
  <si>
    <t>Skaryszewska</t>
  </si>
  <si>
    <t>Wośnicka</t>
  </si>
  <si>
    <t>Łąkowa</t>
  </si>
  <si>
    <t>Kruczkowskiego</t>
  </si>
  <si>
    <t>Kasprowicza</t>
  </si>
  <si>
    <t>Nałkowskiej</t>
  </si>
  <si>
    <t>Gojawiczyńskiej</t>
  </si>
  <si>
    <t>Makuszyńskiego</t>
  </si>
  <si>
    <t>11-go Listopada</t>
  </si>
  <si>
    <t>Koziegórska IV</t>
  </si>
  <si>
    <t>Gojszczewicka II</t>
  </si>
  <si>
    <t>Koziegórska I, II, III</t>
  </si>
  <si>
    <t>Przysuska I</t>
  </si>
  <si>
    <t>Zakrzewska II</t>
  </si>
  <si>
    <t>Przysuska II</t>
  </si>
  <si>
    <t>Zakrzewska</t>
  </si>
  <si>
    <t>Kocka</t>
  </si>
  <si>
    <t>Willowa</t>
  </si>
  <si>
    <t>Tuwima</t>
  </si>
  <si>
    <t>Matejki</t>
  </si>
  <si>
    <t>Długosza</t>
  </si>
  <si>
    <t>Łomżyńska</t>
  </si>
  <si>
    <t>Piękna</t>
  </si>
  <si>
    <t>Willowa II</t>
  </si>
  <si>
    <t>od Skargi Piotra</t>
  </si>
  <si>
    <t>Sadowa I</t>
  </si>
  <si>
    <t>Matejki II</t>
  </si>
  <si>
    <t>Laskowa I</t>
  </si>
  <si>
    <t>Kalinowa</t>
  </si>
  <si>
    <t>Równoległa</t>
  </si>
  <si>
    <t>Naruszewicza</t>
  </si>
  <si>
    <t>Syrokomli</t>
  </si>
  <si>
    <t>Opoczyńska</t>
  </si>
  <si>
    <t>Chłopska I</t>
  </si>
  <si>
    <t>Siewna I</t>
  </si>
  <si>
    <t>Miodowa I</t>
  </si>
  <si>
    <t>Kozia I</t>
  </si>
  <si>
    <t>Potworowska II</t>
  </si>
  <si>
    <t>Goszczewicka I</t>
  </si>
  <si>
    <t xml:space="preserve">Wirowa </t>
  </si>
  <si>
    <t>Wiśniowa</t>
  </si>
  <si>
    <t>Laskowa II</t>
  </si>
  <si>
    <t>Jagodowa</t>
  </si>
  <si>
    <t>Jagodowa IV</t>
  </si>
  <si>
    <t>Ludowa</t>
  </si>
  <si>
    <t>Gałczyńskiego</t>
  </si>
  <si>
    <t>Wiertnicza</t>
  </si>
  <si>
    <t>Janiszpolska</t>
  </si>
  <si>
    <t>Mazowiecka</t>
  </si>
  <si>
    <t>Gołaszewskiego</t>
  </si>
  <si>
    <t>os. Idalin odc. V</t>
  </si>
  <si>
    <t>Skargi Piotra od ul. Słowackiego</t>
  </si>
  <si>
    <t>Mikosa</t>
  </si>
  <si>
    <t>Bieszczadzka</t>
  </si>
  <si>
    <t>Słowackiego</t>
  </si>
  <si>
    <t>Piękna od ul. Kalinowej</t>
  </si>
  <si>
    <t>Gielniowska</t>
  </si>
  <si>
    <t>Diamentowa</t>
  </si>
  <si>
    <t>Morelowa i Morwowa</t>
  </si>
  <si>
    <t>Warneńska</t>
  </si>
  <si>
    <t>Strycharska</t>
  </si>
  <si>
    <t>Dzierzkowska</t>
  </si>
  <si>
    <t>Instalatorów</t>
  </si>
  <si>
    <t>Przodowników</t>
  </si>
  <si>
    <t>Topiel</t>
  </si>
  <si>
    <t>Żakowicka</t>
  </si>
  <si>
    <t>Wolanowska</t>
  </si>
  <si>
    <t>Miodowa</t>
  </si>
  <si>
    <t>Chłopska</t>
  </si>
  <si>
    <t>Kozia</t>
  </si>
  <si>
    <t>Mokra</t>
  </si>
  <si>
    <t>Skarbowa</t>
  </si>
  <si>
    <t>Radosna</t>
  </si>
  <si>
    <t>Grudniowa</t>
  </si>
  <si>
    <t>Potworowska</t>
  </si>
  <si>
    <t>Bracka</t>
  </si>
  <si>
    <t>Kuśnierska</t>
  </si>
  <si>
    <t>Biegunowa i Frontowa</t>
  </si>
  <si>
    <t>Biegunowa</t>
  </si>
  <si>
    <t>Styczniowa</t>
  </si>
  <si>
    <t>Skargi Piotra</t>
  </si>
  <si>
    <t>Wrocławska</t>
  </si>
  <si>
    <t>Rzeszowska</t>
  </si>
  <si>
    <t>Saska</t>
  </si>
  <si>
    <t>Klementyny</t>
  </si>
  <si>
    <t>Bóżniczna, Anielewicza</t>
  </si>
  <si>
    <t>Mariacka</t>
  </si>
  <si>
    <t>Altanowa</t>
  </si>
  <si>
    <t>Karłowicza, Lutosławskiego</t>
  </si>
  <si>
    <t>Lutosławskiego</t>
  </si>
  <si>
    <t>Karłowicza</t>
  </si>
  <si>
    <t>Garbarska/Planowa przy rz. Mlecznej</t>
  </si>
  <si>
    <t>Osadnik wód deszczowych, wylot kolektora PLANOWA</t>
  </si>
  <si>
    <t>Starachowicka</t>
  </si>
  <si>
    <t>Starokrakowska</t>
  </si>
  <si>
    <t>Koziegórska (odc. Przysuska-Zakrzewska)</t>
  </si>
  <si>
    <t>Czarnieckiego (odc. Wernera-Rybna, plus odc. Folwarczna)</t>
  </si>
  <si>
    <t>Dojazd do pawilonów os. Ustronie u zbiegu ulic Wyścigowej i Jana Pawła II</t>
  </si>
  <si>
    <t>Batalionów Chłopskich</t>
  </si>
  <si>
    <t>Skrzyżowanie ulic Żółkiewskiego, Energetyków, Zbrowskiego</t>
  </si>
  <si>
    <t>11-go Listopada przy bud. Nr 56 odc.1</t>
  </si>
  <si>
    <t xml:space="preserve">11-go Listopada przy bud. Nr 56 odc.2 </t>
  </si>
  <si>
    <t>Płaska</t>
  </si>
  <si>
    <t>Masztowa</t>
  </si>
  <si>
    <t>Koziegórska/Klwowska</t>
  </si>
  <si>
    <t>Chęcińska</t>
  </si>
  <si>
    <t>Kielecka (na odc. ul. Szeroka - ul. Spółdzielcza)</t>
  </si>
  <si>
    <t>Ceglana</t>
  </si>
  <si>
    <t>Grota-Roweckiego odc.1d</t>
  </si>
  <si>
    <t>Grota-Roweckiego odc.2d</t>
  </si>
  <si>
    <t>Wernera 10 - były Dworzec Linii Podmiejskich</t>
  </si>
  <si>
    <t>Kanalizacja deszczowa                      i sanitarna</t>
  </si>
  <si>
    <t xml:space="preserve">Wiejska (odcinek Działkowa - Gruntowa) </t>
  </si>
  <si>
    <t>Wiejska przy Działkowej odc. 1</t>
  </si>
  <si>
    <t>Wiejska przy Działkowej odc. 2</t>
  </si>
  <si>
    <t>Plac Stare Miasto i odcinki w przyległych ulicach</t>
  </si>
  <si>
    <t>Grzybowska odcinek od Kolberga</t>
  </si>
  <si>
    <t>Grzebieniowa</t>
  </si>
  <si>
    <t>Grzebieniowa przyłącze od działki 107/8</t>
  </si>
  <si>
    <t>Listopadowa (odc. od Langiewicza)</t>
  </si>
  <si>
    <t>Gajowa i Altanowa (przykanaliki)</t>
  </si>
  <si>
    <t>Krzywa</t>
  </si>
  <si>
    <t>Kopalniana</t>
  </si>
  <si>
    <t>Vietha</t>
  </si>
  <si>
    <t>Sadowa odc. skrzyżowanie z Gałczyńskiego</t>
  </si>
  <si>
    <t>Sempołowska</t>
  </si>
  <si>
    <t>Akacjowa</t>
  </si>
  <si>
    <t>Grota Roweckiego</t>
  </si>
  <si>
    <t>Płocka</t>
  </si>
  <si>
    <t>Kraszewskiego</t>
  </si>
  <si>
    <t>Działkowa/Lotna</t>
  </si>
  <si>
    <t>Czarnieckiego (odc. skrzyżowanie Wernera do ul. Spółdzielczej)</t>
  </si>
  <si>
    <t>Sucha - osadnik wód deszczowych na kolektorze A0 (ogrodzenie)</t>
  </si>
  <si>
    <t>ogrodzenie</t>
  </si>
  <si>
    <t>Wolność</t>
  </si>
  <si>
    <t>Grzecznarowskiego - ciągi piesze przy tunelu</t>
  </si>
  <si>
    <t>Brzozowa - przykanaliki</t>
  </si>
  <si>
    <t>Laskowa - przykanaliki</t>
  </si>
  <si>
    <t>Browarna - przykanaliki</t>
  </si>
  <si>
    <t>Rybna - osadnik wód deszczowych</t>
  </si>
  <si>
    <t>Osadnik</t>
  </si>
  <si>
    <t>Terenowa</t>
  </si>
  <si>
    <t>Żółkiewskiego (odc. Chrobrego-Zbrowskiego)</t>
  </si>
  <si>
    <t>Wiejska</t>
  </si>
  <si>
    <t>Wiejska/Godowska</t>
  </si>
  <si>
    <t>ul. Starokrakowska</t>
  </si>
  <si>
    <t>Sienna</t>
  </si>
  <si>
    <t>Rwańska</t>
  </si>
  <si>
    <t>Jodłowa / Wiejska</t>
  </si>
  <si>
    <t>Grudniowa / Październikowa</t>
  </si>
  <si>
    <t>Energetyków 16 (KD teren byłej EC) odc.1</t>
  </si>
  <si>
    <t>Energetyków 16 (KD teren byłej EC) odc.2</t>
  </si>
  <si>
    <t>Bukowa/Wierzbicka</t>
  </si>
  <si>
    <t>Olsztyńska - dojazd do Publ. Gimnazjum Nr 6</t>
  </si>
  <si>
    <t>Mariańskiego</t>
  </si>
  <si>
    <t>Ostrowiecka</t>
  </si>
  <si>
    <t>Nadrzeczna</t>
  </si>
  <si>
    <t>os. Gołębiów II (rejon Parku)</t>
  </si>
  <si>
    <t>Zespół podczyszczający</t>
  </si>
  <si>
    <t>Żwirki i Wigury (odc. Przykanaliki)</t>
  </si>
  <si>
    <t>Wielkopolska</t>
  </si>
  <si>
    <t>Gębarzewska</t>
  </si>
  <si>
    <t>Żeromskiego/Witolda</t>
  </si>
  <si>
    <t>Lipowa/Topiel</t>
  </si>
  <si>
    <t>Sucha - osadnik wód deszczowych na kolektorze A0 (drenaż)</t>
  </si>
  <si>
    <t>Drenaż</t>
  </si>
  <si>
    <t>Wydmowa</t>
  </si>
  <si>
    <t>Słowackiego przy bud. 5a i 5b</t>
  </si>
  <si>
    <t>M 292</t>
  </si>
  <si>
    <t>os. Zamłynie II S.M."Budochem" ul. Garbarska</t>
  </si>
  <si>
    <t>M 293</t>
  </si>
  <si>
    <t>M 294</t>
  </si>
  <si>
    <t>M 295</t>
  </si>
  <si>
    <t>RAZEM</t>
  </si>
  <si>
    <t>Nr 285/2008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</si>
</sst>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6">
    <font>
      <sz val="10"/>
      <name val="Arial"/>
      <family val="0"/>
    </font>
    <font>
      <sz val="14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" fontId="4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5"/>
  <sheetViews>
    <sheetView tabSelected="1" workbookViewId="0" topLeftCell="A1">
      <selection activeCell="O3" sqref="O3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8.00390625" style="0" customWidth="1"/>
    <col min="4" max="4" width="28.140625" style="0" customWidth="1"/>
    <col min="5" max="5" width="25.140625" style="0" customWidth="1"/>
    <col min="6" max="6" width="16.57421875" style="0" customWidth="1"/>
    <col min="7" max="7" width="15.57421875" style="0" hidden="1" customWidth="1"/>
    <col min="8" max="9" width="11.57421875" style="0" hidden="1" customWidth="1"/>
    <col min="10" max="10" width="13.7109375" style="0" hidden="1" customWidth="1"/>
    <col min="11" max="11" width="16.28125" style="0" hidden="1" customWidth="1"/>
    <col min="12" max="12" width="15.00390625" style="0" hidden="1" customWidth="1"/>
    <col min="13" max="13" width="17.421875" style="0" hidden="1" customWidth="1"/>
    <col min="14" max="14" width="12.8515625" style="0" customWidth="1"/>
    <col min="15" max="15" width="16.421875" style="0" customWidth="1"/>
  </cols>
  <sheetData>
    <row r="1" spans="6:15" ht="18.75">
      <c r="F1" s="1" t="s">
        <v>0</v>
      </c>
      <c r="O1" t="s">
        <v>233</v>
      </c>
    </row>
    <row r="2" ht="18.75">
      <c r="F2" s="1" t="s">
        <v>1</v>
      </c>
    </row>
    <row r="3" ht="14.25" customHeight="1">
      <c r="F3" s="1"/>
    </row>
    <row r="4" spans="3:6" ht="18.75">
      <c r="C4" s="1" t="s">
        <v>2</v>
      </c>
      <c r="F4" s="1"/>
    </row>
    <row r="6" spans="1:15" ht="25.5">
      <c r="A6" s="2" t="s">
        <v>3</v>
      </c>
      <c r="B6" s="2" t="s">
        <v>4</v>
      </c>
      <c r="C6" s="3" t="s">
        <v>5</v>
      </c>
      <c r="D6" s="4" t="s">
        <v>6</v>
      </c>
      <c r="E6" s="5" t="s">
        <v>7</v>
      </c>
      <c r="F6" s="6" t="s">
        <v>8</v>
      </c>
      <c r="G6" s="7" t="s">
        <v>9</v>
      </c>
      <c r="H6" s="7" t="s">
        <v>10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</row>
    <row r="7" spans="1:15" ht="25.5" customHeight="1">
      <c r="A7" s="8">
        <v>1</v>
      </c>
      <c r="B7" s="9">
        <v>4</v>
      </c>
      <c r="C7" s="9">
        <v>211</v>
      </c>
      <c r="D7" s="10" t="s">
        <v>17</v>
      </c>
      <c r="E7" s="11" t="s">
        <v>18</v>
      </c>
      <c r="F7" s="12">
        <v>1672.32</v>
      </c>
      <c r="G7" s="12">
        <v>1197.58</v>
      </c>
      <c r="H7" s="13">
        <f aca="true" t="shared" si="0" ref="H7:H70">F7*0.045/12</f>
        <v>6.271199999999999</v>
      </c>
      <c r="I7" s="13">
        <v>6.27</v>
      </c>
      <c r="J7" s="13">
        <f aca="true" t="shared" si="1" ref="J7:J70">G7+H7</f>
        <v>1203.8511999999998</v>
      </c>
      <c r="K7" s="13">
        <f aca="true" t="shared" si="2" ref="K7:K70">F7-J7</f>
        <v>468.4688000000001</v>
      </c>
      <c r="L7" s="13">
        <f aca="true" t="shared" si="3" ref="L7:L70">J7+I7</f>
        <v>1210.1211999999998</v>
      </c>
      <c r="M7" s="13">
        <f aca="true" t="shared" si="4" ref="M7:M70">K7-I7</f>
        <v>462.1988000000001</v>
      </c>
      <c r="N7" s="13">
        <f aca="true" t="shared" si="5" ref="N7:N70">L7+I7</f>
        <v>1216.3911999999998</v>
      </c>
      <c r="O7" s="13">
        <f aca="true" t="shared" si="6" ref="O7:O70">M7-I7</f>
        <v>455.92880000000014</v>
      </c>
    </row>
    <row r="8" spans="1:15" ht="25.5" customHeight="1">
      <c r="A8" s="8">
        <v>2</v>
      </c>
      <c r="B8" s="9">
        <v>6</v>
      </c>
      <c r="C8" s="9">
        <v>211</v>
      </c>
      <c r="D8" s="11" t="s">
        <v>19</v>
      </c>
      <c r="E8" s="11" t="s">
        <v>18</v>
      </c>
      <c r="F8" s="12">
        <v>10084.14</v>
      </c>
      <c r="G8" s="12">
        <v>7223.11</v>
      </c>
      <c r="H8" s="13">
        <f t="shared" si="0"/>
        <v>37.815525</v>
      </c>
      <c r="I8" s="13">
        <v>37.82</v>
      </c>
      <c r="J8" s="13">
        <f t="shared" si="1"/>
        <v>7260.925525</v>
      </c>
      <c r="K8" s="13">
        <f t="shared" si="2"/>
        <v>2823.2144749999998</v>
      </c>
      <c r="L8" s="13">
        <f t="shared" si="3"/>
        <v>7298.745524999999</v>
      </c>
      <c r="M8" s="13">
        <f t="shared" si="4"/>
        <v>2785.3944749999996</v>
      </c>
      <c r="N8" s="13">
        <f t="shared" si="5"/>
        <v>7336.565524999999</v>
      </c>
      <c r="O8" s="13">
        <f t="shared" si="6"/>
        <v>2747.5744749999994</v>
      </c>
    </row>
    <row r="9" spans="1:15" ht="25.5" customHeight="1">
      <c r="A9" s="8">
        <v>3</v>
      </c>
      <c r="B9" s="9">
        <v>8</v>
      </c>
      <c r="C9" s="9">
        <v>211</v>
      </c>
      <c r="D9" s="11" t="s">
        <v>20</v>
      </c>
      <c r="E9" s="11" t="s">
        <v>18</v>
      </c>
      <c r="F9" s="12">
        <v>60115.63</v>
      </c>
      <c r="G9" s="12">
        <v>43057.61</v>
      </c>
      <c r="H9" s="13">
        <f t="shared" si="0"/>
        <v>225.43361249999998</v>
      </c>
      <c r="I9" s="13">
        <v>225.43</v>
      </c>
      <c r="J9" s="13">
        <f t="shared" si="1"/>
        <v>43283.0436125</v>
      </c>
      <c r="K9" s="13">
        <f t="shared" si="2"/>
        <v>16832.5863875</v>
      </c>
      <c r="L9" s="13">
        <f t="shared" si="3"/>
        <v>43508.4736125</v>
      </c>
      <c r="M9" s="13">
        <f t="shared" si="4"/>
        <v>16607.1563875</v>
      </c>
      <c r="N9" s="13">
        <f t="shared" si="5"/>
        <v>43733.9036125</v>
      </c>
      <c r="O9" s="13">
        <f t="shared" si="6"/>
        <v>16381.726387499999</v>
      </c>
    </row>
    <row r="10" spans="1:15" ht="25.5" customHeight="1">
      <c r="A10" s="8">
        <v>4</v>
      </c>
      <c r="B10" s="9">
        <v>12</v>
      </c>
      <c r="C10" s="9">
        <v>211</v>
      </c>
      <c r="D10" s="11" t="s">
        <v>21</v>
      </c>
      <c r="E10" s="11" t="s">
        <v>18</v>
      </c>
      <c r="F10" s="12">
        <v>109008.54</v>
      </c>
      <c r="G10" s="12">
        <v>78077.14</v>
      </c>
      <c r="H10" s="13">
        <f t="shared" si="0"/>
        <v>408.782025</v>
      </c>
      <c r="I10" s="13">
        <v>408.78</v>
      </c>
      <c r="J10" s="13">
        <f t="shared" si="1"/>
        <v>78485.92202499999</v>
      </c>
      <c r="K10" s="13">
        <f t="shared" si="2"/>
        <v>30522.617975</v>
      </c>
      <c r="L10" s="13">
        <f t="shared" si="3"/>
        <v>78894.70202499999</v>
      </c>
      <c r="M10" s="13">
        <f t="shared" si="4"/>
        <v>30113.837975000002</v>
      </c>
      <c r="N10" s="13">
        <f t="shared" si="5"/>
        <v>79303.48202499999</v>
      </c>
      <c r="O10" s="13">
        <f t="shared" si="6"/>
        <v>29705.057975000003</v>
      </c>
    </row>
    <row r="11" spans="1:15" ht="25.5" customHeight="1">
      <c r="A11" s="8">
        <v>5</v>
      </c>
      <c r="B11" s="9">
        <v>13</v>
      </c>
      <c r="C11" s="9">
        <v>211</v>
      </c>
      <c r="D11" s="11" t="s">
        <v>22</v>
      </c>
      <c r="E11" s="11" t="s">
        <v>18</v>
      </c>
      <c r="F11" s="12">
        <v>116069.1</v>
      </c>
      <c r="G11" s="12">
        <v>83134.64</v>
      </c>
      <c r="H11" s="13">
        <f t="shared" si="0"/>
        <v>435.25912500000004</v>
      </c>
      <c r="I11" s="13">
        <v>435.26</v>
      </c>
      <c r="J11" s="13">
        <f t="shared" si="1"/>
        <v>83569.899125</v>
      </c>
      <c r="K11" s="13">
        <f t="shared" si="2"/>
        <v>32499.20087500001</v>
      </c>
      <c r="L11" s="13">
        <f t="shared" si="3"/>
        <v>84005.15912499999</v>
      </c>
      <c r="M11" s="13">
        <f t="shared" si="4"/>
        <v>32063.94087500001</v>
      </c>
      <c r="N11" s="13">
        <f t="shared" si="5"/>
        <v>84440.41912499999</v>
      </c>
      <c r="O11" s="13">
        <f t="shared" si="6"/>
        <v>31628.680875000013</v>
      </c>
    </row>
    <row r="12" spans="1:15" ht="25.5" customHeight="1">
      <c r="A12" s="8">
        <v>6</v>
      </c>
      <c r="B12" s="9">
        <v>14</v>
      </c>
      <c r="C12" s="9">
        <v>211</v>
      </c>
      <c r="D12" s="11" t="s">
        <v>23</v>
      </c>
      <c r="E12" s="11" t="s">
        <v>18</v>
      </c>
      <c r="F12" s="12">
        <v>17189.16</v>
      </c>
      <c r="G12" s="12">
        <v>12311.87</v>
      </c>
      <c r="H12" s="13">
        <f t="shared" si="0"/>
        <v>64.45935</v>
      </c>
      <c r="I12" s="13">
        <v>64.46</v>
      </c>
      <c r="J12" s="13">
        <f t="shared" si="1"/>
        <v>12376.32935</v>
      </c>
      <c r="K12" s="13">
        <f t="shared" si="2"/>
        <v>4812.83065</v>
      </c>
      <c r="L12" s="13">
        <f t="shared" si="3"/>
        <v>12440.78935</v>
      </c>
      <c r="M12" s="13">
        <f t="shared" si="4"/>
        <v>4748.37065</v>
      </c>
      <c r="N12" s="13">
        <f t="shared" si="5"/>
        <v>12505.249349999998</v>
      </c>
      <c r="O12" s="13">
        <f t="shared" si="6"/>
        <v>4683.91065</v>
      </c>
    </row>
    <row r="13" spans="1:15" ht="25.5" customHeight="1">
      <c r="A13" s="8">
        <v>7</v>
      </c>
      <c r="B13" s="9">
        <v>15</v>
      </c>
      <c r="C13" s="9">
        <v>211</v>
      </c>
      <c r="D13" s="11" t="s">
        <v>24</v>
      </c>
      <c r="E13" s="11" t="s">
        <v>18</v>
      </c>
      <c r="F13" s="12">
        <v>19782.46</v>
      </c>
      <c r="G13" s="12">
        <v>14168.75</v>
      </c>
      <c r="H13" s="13">
        <f t="shared" si="0"/>
        <v>74.184225</v>
      </c>
      <c r="I13" s="13">
        <v>74.18</v>
      </c>
      <c r="J13" s="13">
        <f t="shared" si="1"/>
        <v>14242.934225</v>
      </c>
      <c r="K13" s="13">
        <f t="shared" si="2"/>
        <v>5539.525774999998</v>
      </c>
      <c r="L13" s="13">
        <f t="shared" si="3"/>
        <v>14317.114225000001</v>
      </c>
      <c r="M13" s="13">
        <f t="shared" si="4"/>
        <v>5465.345774999998</v>
      </c>
      <c r="N13" s="13">
        <f t="shared" si="5"/>
        <v>14391.294225000001</v>
      </c>
      <c r="O13" s="13">
        <f t="shared" si="6"/>
        <v>5391.165774999998</v>
      </c>
    </row>
    <row r="14" spans="1:15" ht="25.5" customHeight="1">
      <c r="A14" s="8">
        <v>8</v>
      </c>
      <c r="B14" s="9">
        <v>16</v>
      </c>
      <c r="C14" s="9">
        <v>211</v>
      </c>
      <c r="D14" s="11" t="s">
        <v>25</v>
      </c>
      <c r="E14" s="11" t="s">
        <v>18</v>
      </c>
      <c r="F14" s="12">
        <v>359688.42</v>
      </c>
      <c r="G14" s="12">
        <v>257626.65</v>
      </c>
      <c r="H14" s="13">
        <f t="shared" si="0"/>
        <v>1348.831575</v>
      </c>
      <c r="I14" s="13">
        <v>1348.83</v>
      </c>
      <c r="J14" s="13">
        <f t="shared" si="1"/>
        <v>258975.48157499998</v>
      </c>
      <c r="K14" s="13">
        <f t="shared" si="2"/>
        <v>100712.938425</v>
      </c>
      <c r="L14" s="13">
        <f t="shared" si="3"/>
        <v>260324.31157499997</v>
      </c>
      <c r="M14" s="13">
        <f t="shared" si="4"/>
        <v>99364.108425</v>
      </c>
      <c r="N14" s="13">
        <f t="shared" si="5"/>
        <v>261673.14157499996</v>
      </c>
      <c r="O14" s="13">
        <f t="shared" si="6"/>
        <v>98015.278425</v>
      </c>
    </row>
    <row r="15" spans="1:15" ht="25.5" customHeight="1">
      <c r="A15" s="8">
        <v>9</v>
      </c>
      <c r="B15" s="9">
        <v>22</v>
      </c>
      <c r="C15" s="9">
        <v>211</v>
      </c>
      <c r="D15" s="11" t="s">
        <v>26</v>
      </c>
      <c r="E15" s="11" t="s">
        <v>18</v>
      </c>
      <c r="F15" s="12">
        <v>22551.69</v>
      </c>
      <c r="G15" s="12">
        <v>16152.71</v>
      </c>
      <c r="H15" s="13">
        <f t="shared" si="0"/>
        <v>84.56883749999999</v>
      </c>
      <c r="I15" s="13">
        <v>84.57</v>
      </c>
      <c r="J15" s="13">
        <f t="shared" si="1"/>
        <v>16237.2788375</v>
      </c>
      <c r="K15" s="13">
        <f t="shared" si="2"/>
        <v>6314.411162499999</v>
      </c>
      <c r="L15" s="13">
        <f t="shared" si="3"/>
        <v>16321.8488375</v>
      </c>
      <c r="M15" s="13">
        <f t="shared" si="4"/>
        <v>6229.841162499999</v>
      </c>
      <c r="N15" s="13">
        <f t="shared" si="5"/>
        <v>16406.4188375</v>
      </c>
      <c r="O15" s="13">
        <f t="shared" si="6"/>
        <v>6145.271162499999</v>
      </c>
    </row>
    <row r="16" spans="1:15" ht="25.5" customHeight="1">
      <c r="A16" s="8">
        <v>10</v>
      </c>
      <c r="B16" s="9">
        <v>23</v>
      </c>
      <c r="C16" s="9">
        <v>211</v>
      </c>
      <c r="D16" s="11" t="s">
        <v>27</v>
      </c>
      <c r="E16" s="11" t="s">
        <v>18</v>
      </c>
      <c r="F16" s="12">
        <v>197579.4</v>
      </c>
      <c r="G16" s="12">
        <v>141516.04</v>
      </c>
      <c r="H16" s="13">
        <f t="shared" si="0"/>
        <v>740.9227499999998</v>
      </c>
      <c r="I16" s="13">
        <v>740.92</v>
      </c>
      <c r="J16" s="13">
        <f t="shared" si="1"/>
        <v>142256.96275</v>
      </c>
      <c r="K16" s="13">
        <f t="shared" si="2"/>
        <v>55322.43724999999</v>
      </c>
      <c r="L16" s="13">
        <f t="shared" si="3"/>
        <v>142997.88275000002</v>
      </c>
      <c r="M16" s="13">
        <f t="shared" si="4"/>
        <v>54581.51724999999</v>
      </c>
      <c r="N16" s="13">
        <f t="shared" si="5"/>
        <v>143738.80275000003</v>
      </c>
      <c r="O16" s="13">
        <f t="shared" si="6"/>
        <v>53840.59724999999</v>
      </c>
    </row>
    <row r="17" spans="1:15" ht="25.5" customHeight="1">
      <c r="A17" s="8">
        <v>11</v>
      </c>
      <c r="B17" s="9">
        <v>24</v>
      </c>
      <c r="C17" s="9">
        <v>211</v>
      </c>
      <c r="D17" s="11" t="s">
        <v>28</v>
      </c>
      <c r="E17" s="11" t="s">
        <v>18</v>
      </c>
      <c r="F17" s="12">
        <v>540992.28</v>
      </c>
      <c r="G17" s="12">
        <v>387485.66</v>
      </c>
      <c r="H17" s="13">
        <f t="shared" si="0"/>
        <v>2028.72105</v>
      </c>
      <c r="I17" s="13">
        <v>2028.72</v>
      </c>
      <c r="J17" s="13">
        <f t="shared" si="1"/>
        <v>389514.38104999997</v>
      </c>
      <c r="K17" s="13">
        <f t="shared" si="2"/>
        <v>151477.89895000006</v>
      </c>
      <c r="L17" s="13">
        <f t="shared" si="3"/>
        <v>391543.10104999994</v>
      </c>
      <c r="M17" s="13">
        <f t="shared" si="4"/>
        <v>149449.17895000006</v>
      </c>
      <c r="N17" s="13">
        <f t="shared" si="5"/>
        <v>393571.8210499999</v>
      </c>
      <c r="O17" s="13">
        <f t="shared" si="6"/>
        <v>147420.45895000006</v>
      </c>
    </row>
    <row r="18" spans="1:15" ht="25.5" customHeight="1">
      <c r="A18" s="8">
        <v>12</v>
      </c>
      <c r="B18" s="9">
        <v>25</v>
      </c>
      <c r="C18" s="9">
        <v>211</v>
      </c>
      <c r="D18" s="11" t="s">
        <v>28</v>
      </c>
      <c r="E18" s="11" t="s">
        <v>18</v>
      </c>
      <c r="F18" s="12">
        <v>7775.22</v>
      </c>
      <c r="G18" s="12">
        <v>5569.34</v>
      </c>
      <c r="H18" s="13">
        <f t="shared" si="0"/>
        <v>29.157075000000003</v>
      </c>
      <c r="I18" s="13">
        <v>29.16</v>
      </c>
      <c r="J18" s="13">
        <f t="shared" si="1"/>
        <v>5598.497075</v>
      </c>
      <c r="K18" s="13">
        <f t="shared" si="2"/>
        <v>2176.722925</v>
      </c>
      <c r="L18" s="13">
        <f t="shared" si="3"/>
        <v>5627.657075</v>
      </c>
      <c r="M18" s="13">
        <f t="shared" si="4"/>
        <v>2147.562925</v>
      </c>
      <c r="N18" s="13">
        <f t="shared" si="5"/>
        <v>5656.817075</v>
      </c>
      <c r="O18" s="13">
        <f t="shared" si="6"/>
        <v>2118.4029250000003</v>
      </c>
    </row>
    <row r="19" spans="1:15" ht="25.5" customHeight="1">
      <c r="A19" s="8">
        <v>13</v>
      </c>
      <c r="B19" s="9">
        <v>26</v>
      </c>
      <c r="C19" s="9">
        <v>211</v>
      </c>
      <c r="D19" s="11" t="s">
        <v>29</v>
      </c>
      <c r="E19" s="11" t="s">
        <v>18</v>
      </c>
      <c r="F19" s="12">
        <v>5500.64</v>
      </c>
      <c r="G19" s="12">
        <v>3940.21</v>
      </c>
      <c r="H19" s="13">
        <f t="shared" si="0"/>
        <v>20.6274</v>
      </c>
      <c r="I19" s="13">
        <v>20.63</v>
      </c>
      <c r="J19" s="13">
        <f t="shared" si="1"/>
        <v>3960.8374</v>
      </c>
      <c r="K19" s="13">
        <f t="shared" si="2"/>
        <v>1539.8026000000004</v>
      </c>
      <c r="L19" s="13">
        <f t="shared" si="3"/>
        <v>3981.4674</v>
      </c>
      <c r="M19" s="13">
        <f t="shared" si="4"/>
        <v>1519.1726000000003</v>
      </c>
      <c r="N19" s="13">
        <f t="shared" si="5"/>
        <v>4002.0974</v>
      </c>
      <c r="O19" s="13">
        <f t="shared" si="6"/>
        <v>1498.5426000000002</v>
      </c>
    </row>
    <row r="20" spans="1:15" ht="25.5" customHeight="1">
      <c r="A20" s="8">
        <v>14</v>
      </c>
      <c r="B20" s="9">
        <v>27</v>
      </c>
      <c r="C20" s="9">
        <v>211</v>
      </c>
      <c r="D20" s="11" t="s">
        <v>30</v>
      </c>
      <c r="E20" s="11" t="s">
        <v>18</v>
      </c>
      <c r="F20" s="12">
        <v>216807.03</v>
      </c>
      <c r="G20" s="12">
        <v>155288.38</v>
      </c>
      <c r="H20" s="13">
        <f t="shared" si="0"/>
        <v>813.0263624999999</v>
      </c>
      <c r="I20" s="13">
        <v>813.03</v>
      </c>
      <c r="J20" s="13">
        <f t="shared" si="1"/>
        <v>156101.4063625</v>
      </c>
      <c r="K20" s="13">
        <f t="shared" si="2"/>
        <v>60705.623637499986</v>
      </c>
      <c r="L20" s="13">
        <f t="shared" si="3"/>
        <v>156914.4363625</v>
      </c>
      <c r="M20" s="13">
        <f t="shared" si="4"/>
        <v>59892.59363749999</v>
      </c>
      <c r="N20" s="13">
        <f t="shared" si="5"/>
        <v>157727.4663625</v>
      </c>
      <c r="O20" s="13">
        <f t="shared" si="6"/>
        <v>59079.56363749999</v>
      </c>
    </row>
    <row r="21" spans="1:15" ht="25.5" customHeight="1">
      <c r="A21" s="8">
        <v>15</v>
      </c>
      <c r="B21" s="9">
        <v>28</v>
      </c>
      <c r="C21" s="9">
        <v>211</v>
      </c>
      <c r="D21" s="11" t="s">
        <v>25</v>
      </c>
      <c r="E21" s="11" t="s">
        <v>18</v>
      </c>
      <c r="F21" s="12">
        <v>173331.73</v>
      </c>
      <c r="G21" s="12">
        <v>124148.42</v>
      </c>
      <c r="H21" s="13">
        <f t="shared" si="0"/>
        <v>649.9939875</v>
      </c>
      <c r="I21" s="13">
        <v>649.99</v>
      </c>
      <c r="J21" s="13">
        <f t="shared" si="1"/>
        <v>124798.4139875</v>
      </c>
      <c r="K21" s="13">
        <f t="shared" si="2"/>
        <v>48533.316012500014</v>
      </c>
      <c r="L21" s="13">
        <f t="shared" si="3"/>
        <v>125448.4039875</v>
      </c>
      <c r="M21" s="13">
        <f t="shared" si="4"/>
        <v>47883.326012500016</v>
      </c>
      <c r="N21" s="13">
        <f t="shared" si="5"/>
        <v>126098.3939875</v>
      </c>
      <c r="O21" s="13">
        <f t="shared" si="6"/>
        <v>47233.33601250002</v>
      </c>
    </row>
    <row r="22" spans="1:15" ht="25.5" customHeight="1">
      <c r="A22" s="8">
        <v>16</v>
      </c>
      <c r="B22" s="9">
        <v>29</v>
      </c>
      <c r="C22" s="9">
        <v>211</v>
      </c>
      <c r="D22" s="11" t="s">
        <v>31</v>
      </c>
      <c r="E22" s="11" t="s">
        <v>18</v>
      </c>
      <c r="F22" s="12">
        <v>33612.83</v>
      </c>
      <c r="G22" s="12">
        <v>24075.3</v>
      </c>
      <c r="H22" s="13">
        <f t="shared" si="0"/>
        <v>126.0481125</v>
      </c>
      <c r="I22" s="13">
        <v>126.05</v>
      </c>
      <c r="J22" s="13">
        <f t="shared" si="1"/>
        <v>24201.3481125</v>
      </c>
      <c r="K22" s="13">
        <f t="shared" si="2"/>
        <v>9411.481887500002</v>
      </c>
      <c r="L22" s="13">
        <f t="shared" si="3"/>
        <v>24327.3981125</v>
      </c>
      <c r="M22" s="13">
        <f t="shared" si="4"/>
        <v>9285.431887500003</v>
      </c>
      <c r="N22" s="13">
        <f t="shared" si="5"/>
        <v>24453.4481125</v>
      </c>
      <c r="O22" s="13">
        <f t="shared" si="6"/>
        <v>9159.381887500003</v>
      </c>
    </row>
    <row r="23" spans="1:15" ht="25.5" customHeight="1">
      <c r="A23" s="8">
        <v>17</v>
      </c>
      <c r="B23" s="9">
        <v>30</v>
      </c>
      <c r="C23" s="9">
        <v>211</v>
      </c>
      <c r="D23" s="11" t="s">
        <v>21</v>
      </c>
      <c r="E23" s="11" t="s">
        <v>18</v>
      </c>
      <c r="F23" s="12">
        <v>48033.83</v>
      </c>
      <c r="G23" s="12">
        <v>34404.45</v>
      </c>
      <c r="H23" s="13">
        <f t="shared" si="0"/>
        <v>180.12686250000002</v>
      </c>
      <c r="I23" s="13">
        <v>180.13</v>
      </c>
      <c r="J23" s="13">
        <f t="shared" si="1"/>
        <v>34584.5768625</v>
      </c>
      <c r="K23" s="13">
        <f t="shared" si="2"/>
        <v>13449.253137500004</v>
      </c>
      <c r="L23" s="13">
        <f t="shared" si="3"/>
        <v>34764.706862499996</v>
      </c>
      <c r="M23" s="13">
        <f t="shared" si="4"/>
        <v>13269.123137500004</v>
      </c>
      <c r="N23" s="13">
        <f t="shared" si="5"/>
        <v>34944.83686249999</v>
      </c>
      <c r="O23" s="13">
        <f t="shared" si="6"/>
        <v>13088.993137500005</v>
      </c>
    </row>
    <row r="24" spans="1:15" ht="25.5" customHeight="1">
      <c r="A24" s="8">
        <v>18</v>
      </c>
      <c r="B24" s="9">
        <v>31</v>
      </c>
      <c r="C24" s="9">
        <v>211</v>
      </c>
      <c r="D24" s="11" t="s">
        <v>32</v>
      </c>
      <c r="E24" s="11" t="s">
        <v>18</v>
      </c>
      <c r="F24" s="12">
        <v>30034.77</v>
      </c>
      <c r="G24" s="12">
        <v>21512.46</v>
      </c>
      <c r="H24" s="13">
        <f t="shared" si="0"/>
        <v>112.6303875</v>
      </c>
      <c r="I24" s="13">
        <v>112.63</v>
      </c>
      <c r="J24" s="13">
        <f t="shared" si="1"/>
        <v>21625.0903875</v>
      </c>
      <c r="K24" s="13">
        <f t="shared" si="2"/>
        <v>8409.6796125</v>
      </c>
      <c r="L24" s="13">
        <f t="shared" si="3"/>
        <v>21737.7203875</v>
      </c>
      <c r="M24" s="13">
        <f t="shared" si="4"/>
        <v>8297.0496125</v>
      </c>
      <c r="N24" s="13">
        <f t="shared" si="5"/>
        <v>21850.350387500002</v>
      </c>
      <c r="O24" s="13">
        <f t="shared" si="6"/>
        <v>8184.419612500001</v>
      </c>
    </row>
    <row r="25" spans="1:15" ht="25.5" customHeight="1">
      <c r="A25" s="8">
        <v>19</v>
      </c>
      <c r="B25" s="9">
        <v>34</v>
      </c>
      <c r="C25" s="9">
        <v>211</v>
      </c>
      <c r="D25" s="11" t="s">
        <v>33</v>
      </c>
      <c r="E25" s="11" t="s">
        <v>18</v>
      </c>
      <c r="F25" s="12">
        <v>155922</v>
      </c>
      <c r="G25" s="12">
        <v>111679.36</v>
      </c>
      <c r="H25" s="13">
        <f t="shared" si="0"/>
        <v>584.7075</v>
      </c>
      <c r="I25" s="13">
        <v>584.71</v>
      </c>
      <c r="J25" s="13">
        <f t="shared" si="1"/>
        <v>112264.0675</v>
      </c>
      <c r="K25" s="13">
        <f t="shared" si="2"/>
        <v>43657.932499999995</v>
      </c>
      <c r="L25" s="13">
        <f t="shared" si="3"/>
        <v>112848.77750000001</v>
      </c>
      <c r="M25" s="13">
        <f t="shared" si="4"/>
        <v>43073.222499999996</v>
      </c>
      <c r="N25" s="13">
        <f t="shared" si="5"/>
        <v>113433.48750000002</v>
      </c>
      <c r="O25" s="13">
        <f t="shared" si="6"/>
        <v>42488.5125</v>
      </c>
    </row>
    <row r="26" spans="1:15" ht="25.5" customHeight="1">
      <c r="A26" s="8">
        <v>20</v>
      </c>
      <c r="B26" s="9">
        <v>35</v>
      </c>
      <c r="C26" s="9">
        <v>211</v>
      </c>
      <c r="D26" s="11" t="s">
        <v>34</v>
      </c>
      <c r="E26" s="11" t="s">
        <v>18</v>
      </c>
      <c r="F26" s="12">
        <v>39496.77</v>
      </c>
      <c r="G26" s="12">
        <v>28289.39</v>
      </c>
      <c r="H26" s="13">
        <f t="shared" si="0"/>
        <v>148.11288749999997</v>
      </c>
      <c r="I26" s="13">
        <v>148.11</v>
      </c>
      <c r="J26" s="13">
        <f t="shared" si="1"/>
        <v>28437.5028875</v>
      </c>
      <c r="K26" s="13">
        <f t="shared" si="2"/>
        <v>11059.267112499998</v>
      </c>
      <c r="L26" s="13">
        <f t="shared" si="3"/>
        <v>28585.6128875</v>
      </c>
      <c r="M26" s="13">
        <f t="shared" si="4"/>
        <v>10911.157112499997</v>
      </c>
      <c r="N26" s="13">
        <f t="shared" si="5"/>
        <v>28733.7228875</v>
      </c>
      <c r="O26" s="13">
        <f t="shared" si="6"/>
        <v>10763.047112499997</v>
      </c>
    </row>
    <row r="27" spans="1:15" ht="25.5" customHeight="1">
      <c r="A27" s="8">
        <v>21</v>
      </c>
      <c r="B27" s="9">
        <v>36</v>
      </c>
      <c r="C27" s="9">
        <v>211</v>
      </c>
      <c r="D27" s="11" t="s">
        <v>34</v>
      </c>
      <c r="E27" s="11" t="s">
        <v>18</v>
      </c>
      <c r="F27" s="12">
        <v>33038.28</v>
      </c>
      <c r="G27" s="12">
        <v>23663.39</v>
      </c>
      <c r="H27" s="13">
        <f t="shared" si="0"/>
        <v>123.89354999999999</v>
      </c>
      <c r="I27" s="13">
        <v>123.89</v>
      </c>
      <c r="J27" s="13">
        <f t="shared" si="1"/>
        <v>23787.28355</v>
      </c>
      <c r="K27" s="13">
        <f t="shared" si="2"/>
        <v>9250.996449999999</v>
      </c>
      <c r="L27" s="13">
        <f t="shared" si="3"/>
        <v>23911.17355</v>
      </c>
      <c r="M27" s="13">
        <f t="shared" si="4"/>
        <v>9127.10645</v>
      </c>
      <c r="N27" s="13">
        <f t="shared" si="5"/>
        <v>24035.06355</v>
      </c>
      <c r="O27" s="13">
        <f t="shared" si="6"/>
        <v>9003.21645</v>
      </c>
    </row>
    <row r="28" spans="1:15" ht="25.5" customHeight="1">
      <c r="A28" s="8">
        <v>22</v>
      </c>
      <c r="B28" s="9">
        <v>37</v>
      </c>
      <c r="C28" s="9">
        <v>211</v>
      </c>
      <c r="D28" s="11" t="s">
        <v>35</v>
      </c>
      <c r="E28" s="11" t="s">
        <v>18</v>
      </c>
      <c r="F28" s="12">
        <v>3116.91</v>
      </c>
      <c r="G28" s="12">
        <v>2232.66</v>
      </c>
      <c r="H28" s="13">
        <f t="shared" si="0"/>
        <v>11.688412499999998</v>
      </c>
      <c r="I28" s="13">
        <v>11.69</v>
      </c>
      <c r="J28" s="13">
        <f t="shared" si="1"/>
        <v>2244.3484125</v>
      </c>
      <c r="K28" s="13">
        <f t="shared" si="2"/>
        <v>872.5615874999999</v>
      </c>
      <c r="L28" s="13">
        <f t="shared" si="3"/>
        <v>2256.0384125</v>
      </c>
      <c r="M28" s="13">
        <f t="shared" si="4"/>
        <v>860.8715874999998</v>
      </c>
      <c r="N28" s="13">
        <f t="shared" si="5"/>
        <v>2267.7284125</v>
      </c>
      <c r="O28" s="13">
        <f t="shared" si="6"/>
        <v>849.1815874999998</v>
      </c>
    </row>
    <row r="29" spans="1:15" ht="25.5" customHeight="1">
      <c r="A29" s="8">
        <v>23</v>
      </c>
      <c r="B29" s="9">
        <v>38</v>
      </c>
      <c r="C29" s="9">
        <v>211</v>
      </c>
      <c r="D29" s="11" t="s">
        <v>34</v>
      </c>
      <c r="E29" s="11" t="s">
        <v>18</v>
      </c>
      <c r="F29" s="12">
        <v>31199.8</v>
      </c>
      <c r="G29" s="12">
        <v>22346.95</v>
      </c>
      <c r="H29" s="13">
        <f t="shared" si="0"/>
        <v>116.99925</v>
      </c>
      <c r="I29" s="13">
        <v>117</v>
      </c>
      <c r="J29" s="13">
        <f t="shared" si="1"/>
        <v>22463.94925</v>
      </c>
      <c r="K29" s="13">
        <f t="shared" si="2"/>
        <v>8735.850749999998</v>
      </c>
      <c r="L29" s="13">
        <f t="shared" si="3"/>
        <v>22580.94925</v>
      </c>
      <c r="M29" s="13">
        <f t="shared" si="4"/>
        <v>8618.850749999998</v>
      </c>
      <c r="N29" s="13">
        <f t="shared" si="5"/>
        <v>22697.94925</v>
      </c>
      <c r="O29" s="13">
        <f t="shared" si="6"/>
        <v>8501.850749999998</v>
      </c>
    </row>
    <row r="30" spans="1:15" ht="25.5" customHeight="1">
      <c r="A30" s="8">
        <v>24</v>
      </c>
      <c r="B30" s="9">
        <v>40</v>
      </c>
      <c r="C30" s="9">
        <v>211</v>
      </c>
      <c r="D30" s="11" t="s">
        <v>36</v>
      </c>
      <c r="E30" s="11" t="s">
        <v>18</v>
      </c>
      <c r="F30" s="12">
        <v>6950.6</v>
      </c>
      <c r="G30" s="12">
        <v>4977.93</v>
      </c>
      <c r="H30" s="13">
        <f t="shared" si="0"/>
        <v>26.06475</v>
      </c>
      <c r="I30" s="13">
        <v>26.06</v>
      </c>
      <c r="J30" s="13">
        <f t="shared" si="1"/>
        <v>5003.99475</v>
      </c>
      <c r="K30" s="13">
        <f t="shared" si="2"/>
        <v>1946.6052500000005</v>
      </c>
      <c r="L30" s="13">
        <f t="shared" si="3"/>
        <v>5030.05475</v>
      </c>
      <c r="M30" s="13">
        <f t="shared" si="4"/>
        <v>1920.5452500000006</v>
      </c>
      <c r="N30" s="13">
        <f t="shared" si="5"/>
        <v>5056.114750000001</v>
      </c>
      <c r="O30" s="13">
        <f t="shared" si="6"/>
        <v>1894.4852500000006</v>
      </c>
    </row>
    <row r="31" spans="1:15" ht="25.5" customHeight="1">
      <c r="A31" s="8">
        <v>25</v>
      </c>
      <c r="B31" s="9">
        <v>41</v>
      </c>
      <c r="C31" s="9">
        <v>211</v>
      </c>
      <c r="D31" s="11" t="s">
        <v>37</v>
      </c>
      <c r="E31" s="11" t="s">
        <v>18</v>
      </c>
      <c r="F31" s="12">
        <v>27605.13</v>
      </c>
      <c r="G31" s="12">
        <v>19772.32</v>
      </c>
      <c r="H31" s="13">
        <f t="shared" si="0"/>
        <v>103.51923749999999</v>
      </c>
      <c r="I31" s="13">
        <v>103.52</v>
      </c>
      <c r="J31" s="13">
        <f t="shared" si="1"/>
        <v>19875.8392375</v>
      </c>
      <c r="K31" s="13">
        <f t="shared" si="2"/>
        <v>7729.290762500001</v>
      </c>
      <c r="L31" s="13">
        <f t="shared" si="3"/>
        <v>19979.3592375</v>
      </c>
      <c r="M31" s="13">
        <f t="shared" si="4"/>
        <v>7625.7707625</v>
      </c>
      <c r="N31" s="13">
        <f t="shared" si="5"/>
        <v>20082.8792375</v>
      </c>
      <c r="O31" s="13">
        <f t="shared" si="6"/>
        <v>7522.2507625</v>
      </c>
    </row>
    <row r="32" spans="1:15" ht="25.5" customHeight="1">
      <c r="A32" s="8">
        <v>26</v>
      </c>
      <c r="B32" s="9">
        <v>44</v>
      </c>
      <c r="C32" s="9">
        <v>211</v>
      </c>
      <c r="D32" s="11" t="s">
        <v>38</v>
      </c>
      <c r="E32" s="11" t="s">
        <v>18</v>
      </c>
      <c r="F32" s="12">
        <v>5559.73</v>
      </c>
      <c r="G32" s="12">
        <v>3982.21</v>
      </c>
      <c r="H32" s="13">
        <f t="shared" si="0"/>
        <v>20.848987499999996</v>
      </c>
      <c r="I32" s="13">
        <v>20.85</v>
      </c>
      <c r="J32" s="13">
        <f t="shared" si="1"/>
        <v>4003.0589875</v>
      </c>
      <c r="K32" s="13">
        <f t="shared" si="2"/>
        <v>1556.6710124999995</v>
      </c>
      <c r="L32" s="13">
        <f t="shared" si="3"/>
        <v>4023.9089875</v>
      </c>
      <c r="M32" s="13">
        <f t="shared" si="4"/>
        <v>1535.8210124999996</v>
      </c>
      <c r="N32" s="13">
        <f t="shared" si="5"/>
        <v>4044.7589875</v>
      </c>
      <c r="O32" s="13">
        <f t="shared" si="6"/>
        <v>1514.9710124999997</v>
      </c>
    </row>
    <row r="33" spans="1:15" ht="25.5" customHeight="1">
      <c r="A33" s="8">
        <v>27</v>
      </c>
      <c r="B33" s="9">
        <v>45</v>
      </c>
      <c r="C33" s="9">
        <v>211</v>
      </c>
      <c r="D33" s="11" t="s">
        <v>39</v>
      </c>
      <c r="E33" s="11" t="s">
        <v>18</v>
      </c>
      <c r="F33" s="12">
        <v>1930668.81</v>
      </c>
      <c r="G33" s="12">
        <v>1382841.64</v>
      </c>
      <c r="H33" s="13">
        <f t="shared" si="0"/>
        <v>7240.0080375</v>
      </c>
      <c r="I33" s="13">
        <v>7240.01</v>
      </c>
      <c r="J33" s="13">
        <f t="shared" si="1"/>
        <v>1390081.6480375</v>
      </c>
      <c r="K33" s="13">
        <f t="shared" si="2"/>
        <v>540587.1619625001</v>
      </c>
      <c r="L33" s="13">
        <f t="shared" si="3"/>
        <v>1397321.6580375</v>
      </c>
      <c r="M33" s="13">
        <f t="shared" si="4"/>
        <v>533347.1519625001</v>
      </c>
      <c r="N33" s="13">
        <f t="shared" si="5"/>
        <v>1404561.6680375</v>
      </c>
      <c r="O33" s="13">
        <f t="shared" si="6"/>
        <v>526107.1419625</v>
      </c>
    </row>
    <row r="34" spans="1:15" ht="25.5" customHeight="1">
      <c r="A34" s="8">
        <v>28</v>
      </c>
      <c r="B34" s="9">
        <v>59</v>
      </c>
      <c r="C34" s="9">
        <v>211</v>
      </c>
      <c r="D34" s="11" t="s">
        <v>40</v>
      </c>
      <c r="E34" s="11" t="s">
        <v>18</v>
      </c>
      <c r="F34" s="12">
        <v>194090.17</v>
      </c>
      <c r="G34" s="12">
        <v>139017.34</v>
      </c>
      <c r="H34" s="13">
        <f t="shared" si="0"/>
        <v>727.8381375</v>
      </c>
      <c r="I34" s="13">
        <v>727.84</v>
      </c>
      <c r="J34" s="13">
        <f t="shared" si="1"/>
        <v>139745.17813749998</v>
      </c>
      <c r="K34" s="13">
        <f t="shared" si="2"/>
        <v>54344.99186250003</v>
      </c>
      <c r="L34" s="13">
        <f t="shared" si="3"/>
        <v>140473.01813749998</v>
      </c>
      <c r="M34" s="13">
        <f t="shared" si="4"/>
        <v>53617.15186250003</v>
      </c>
      <c r="N34" s="13">
        <f t="shared" si="5"/>
        <v>141200.85813749998</v>
      </c>
      <c r="O34" s="13">
        <f t="shared" si="6"/>
        <v>52889.311862500035</v>
      </c>
    </row>
    <row r="35" spans="1:15" ht="25.5" customHeight="1">
      <c r="A35" s="8">
        <v>29</v>
      </c>
      <c r="B35" s="9">
        <v>61</v>
      </c>
      <c r="C35" s="9">
        <v>211</v>
      </c>
      <c r="D35" s="11" t="s">
        <v>21</v>
      </c>
      <c r="E35" s="11" t="s">
        <v>18</v>
      </c>
      <c r="F35" s="12">
        <v>33127.79</v>
      </c>
      <c r="G35" s="12">
        <v>23727.95</v>
      </c>
      <c r="H35" s="13">
        <f t="shared" si="0"/>
        <v>124.2292125</v>
      </c>
      <c r="I35" s="13">
        <v>124.23</v>
      </c>
      <c r="J35" s="13">
        <f t="shared" si="1"/>
        <v>23852.1792125</v>
      </c>
      <c r="K35" s="13">
        <f t="shared" si="2"/>
        <v>9275.610787500002</v>
      </c>
      <c r="L35" s="13">
        <f t="shared" si="3"/>
        <v>23976.4092125</v>
      </c>
      <c r="M35" s="13">
        <f t="shared" si="4"/>
        <v>9151.380787500002</v>
      </c>
      <c r="N35" s="13">
        <f t="shared" si="5"/>
        <v>24100.6392125</v>
      </c>
      <c r="O35" s="13">
        <f t="shared" si="6"/>
        <v>9027.150787500002</v>
      </c>
    </row>
    <row r="36" spans="1:15" ht="25.5" customHeight="1">
      <c r="A36" s="8">
        <v>30</v>
      </c>
      <c r="B36" s="9">
        <v>62</v>
      </c>
      <c r="C36" s="9">
        <v>211</v>
      </c>
      <c r="D36" s="11" t="s">
        <v>41</v>
      </c>
      <c r="E36" s="11" t="s">
        <v>18</v>
      </c>
      <c r="F36" s="12">
        <v>10430.27</v>
      </c>
      <c r="G36" s="12">
        <v>7470.39</v>
      </c>
      <c r="H36" s="13">
        <f t="shared" si="0"/>
        <v>39.1135125</v>
      </c>
      <c r="I36" s="13">
        <v>39.11</v>
      </c>
      <c r="J36" s="13">
        <f t="shared" si="1"/>
        <v>7509.5035125</v>
      </c>
      <c r="K36" s="13">
        <f t="shared" si="2"/>
        <v>2920.7664875</v>
      </c>
      <c r="L36" s="13">
        <f t="shared" si="3"/>
        <v>7548.6135125</v>
      </c>
      <c r="M36" s="13">
        <f t="shared" si="4"/>
        <v>2881.6564875</v>
      </c>
      <c r="N36" s="13">
        <f t="shared" si="5"/>
        <v>7587.7235125</v>
      </c>
      <c r="O36" s="13">
        <f t="shared" si="6"/>
        <v>2842.5464875</v>
      </c>
    </row>
    <row r="37" spans="1:15" ht="25.5" customHeight="1">
      <c r="A37" s="8">
        <v>31</v>
      </c>
      <c r="B37" s="9">
        <v>63</v>
      </c>
      <c r="C37" s="9">
        <v>211</v>
      </c>
      <c r="D37" s="11" t="s">
        <v>42</v>
      </c>
      <c r="E37" s="11" t="s">
        <v>18</v>
      </c>
      <c r="F37" s="12">
        <v>157614.09</v>
      </c>
      <c r="G37" s="12">
        <v>112890.81</v>
      </c>
      <c r="H37" s="13">
        <f t="shared" si="0"/>
        <v>591.0528375</v>
      </c>
      <c r="I37" s="13">
        <v>591.05</v>
      </c>
      <c r="J37" s="13">
        <f t="shared" si="1"/>
        <v>113481.8628375</v>
      </c>
      <c r="K37" s="13">
        <f t="shared" si="2"/>
        <v>44132.2271625</v>
      </c>
      <c r="L37" s="13">
        <f t="shared" si="3"/>
        <v>114072.9128375</v>
      </c>
      <c r="M37" s="13">
        <f t="shared" si="4"/>
        <v>43541.1771625</v>
      </c>
      <c r="N37" s="13">
        <f t="shared" si="5"/>
        <v>114663.9628375</v>
      </c>
      <c r="O37" s="13">
        <f t="shared" si="6"/>
        <v>42950.12716249999</v>
      </c>
    </row>
    <row r="38" spans="1:15" ht="25.5" customHeight="1">
      <c r="A38" s="8">
        <v>32</v>
      </c>
      <c r="B38" s="9">
        <v>64</v>
      </c>
      <c r="C38" s="9">
        <v>211</v>
      </c>
      <c r="D38" s="11" t="s">
        <v>43</v>
      </c>
      <c r="E38" s="11" t="s">
        <v>18</v>
      </c>
      <c r="F38" s="12">
        <v>63736.48</v>
      </c>
      <c r="G38" s="12">
        <v>45651.2</v>
      </c>
      <c r="H38" s="13">
        <f t="shared" si="0"/>
        <v>239.0118</v>
      </c>
      <c r="I38" s="13">
        <v>239.01</v>
      </c>
      <c r="J38" s="13">
        <f t="shared" si="1"/>
        <v>45890.2118</v>
      </c>
      <c r="K38" s="13">
        <f t="shared" si="2"/>
        <v>17846.268200000006</v>
      </c>
      <c r="L38" s="13">
        <f t="shared" si="3"/>
        <v>46129.2218</v>
      </c>
      <c r="M38" s="13">
        <f t="shared" si="4"/>
        <v>17607.258200000007</v>
      </c>
      <c r="N38" s="13">
        <f t="shared" si="5"/>
        <v>46368.2318</v>
      </c>
      <c r="O38" s="13">
        <f t="shared" si="6"/>
        <v>17368.24820000001</v>
      </c>
    </row>
    <row r="39" spans="1:15" ht="25.5" customHeight="1">
      <c r="A39" s="8">
        <v>33</v>
      </c>
      <c r="B39" s="9">
        <v>66</v>
      </c>
      <c r="C39" s="9">
        <v>211</v>
      </c>
      <c r="D39" s="11" t="s">
        <v>44</v>
      </c>
      <c r="E39" s="11" t="s">
        <v>18</v>
      </c>
      <c r="F39" s="12">
        <v>126857.44</v>
      </c>
      <c r="G39" s="12">
        <v>90862.13</v>
      </c>
      <c r="H39" s="13">
        <f t="shared" si="0"/>
        <v>475.7154</v>
      </c>
      <c r="I39" s="13">
        <v>475.72</v>
      </c>
      <c r="J39" s="13">
        <f t="shared" si="1"/>
        <v>91337.8454</v>
      </c>
      <c r="K39" s="13">
        <f t="shared" si="2"/>
        <v>35519.5946</v>
      </c>
      <c r="L39" s="13">
        <f t="shared" si="3"/>
        <v>91813.5654</v>
      </c>
      <c r="M39" s="13">
        <f t="shared" si="4"/>
        <v>35043.874599999996</v>
      </c>
      <c r="N39" s="13">
        <f t="shared" si="5"/>
        <v>92289.28540000001</v>
      </c>
      <c r="O39" s="13">
        <f t="shared" si="6"/>
        <v>34568.154599999994</v>
      </c>
    </row>
    <row r="40" spans="1:15" ht="25.5" customHeight="1">
      <c r="A40" s="8">
        <v>34</v>
      </c>
      <c r="B40" s="9">
        <v>68</v>
      </c>
      <c r="C40" s="9">
        <v>211</v>
      </c>
      <c r="D40" s="11" t="s">
        <v>45</v>
      </c>
      <c r="E40" s="11" t="s">
        <v>18</v>
      </c>
      <c r="F40" s="12">
        <v>129166.58</v>
      </c>
      <c r="G40" s="12">
        <v>92515.58</v>
      </c>
      <c r="H40" s="13">
        <f t="shared" si="0"/>
        <v>484.374675</v>
      </c>
      <c r="I40" s="13">
        <v>484.37</v>
      </c>
      <c r="J40" s="13">
        <f t="shared" si="1"/>
        <v>92999.954675</v>
      </c>
      <c r="K40" s="13">
        <f t="shared" si="2"/>
        <v>36166.625325</v>
      </c>
      <c r="L40" s="13">
        <f t="shared" si="3"/>
        <v>93484.324675</v>
      </c>
      <c r="M40" s="13">
        <f t="shared" si="4"/>
        <v>35682.255325</v>
      </c>
      <c r="N40" s="13">
        <f t="shared" si="5"/>
        <v>93968.69467499999</v>
      </c>
      <c r="O40" s="13">
        <f t="shared" si="6"/>
        <v>35197.885324999996</v>
      </c>
    </row>
    <row r="41" spans="1:15" ht="25.5" customHeight="1">
      <c r="A41" s="8">
        <v>35</v>
      </c>
      <c r="B41" s="9">
        <v>69</v>
      </c>
      <c r="C41" s="9">
        <v>211</v>
      </c>
      <c r="D41" s="11" t="s">
        <v>46</v>
      </c>
      <c r="E41" s="11" t="s">
        <v>18</v>
      </c>
      <c r="F41" s="12">
        <v>104558.69</v>
      </c>
      <c r="G41" s="12">
        <v>74890.66</v>
      </c>
      <c r="H41" s="13">
        <f t="shared" si="0"/>
        <v>392.09508750000003</v>
      </c>
      <c r="I41" s="13">
        <v>392.1</v>
      </c>
      <c r="J41" s="13">
        <f t="shared" si="1"/>
        <v>75282.7550875</v>
      </c>
      <c r="K41" s="13">
        <f t="shared" si="2"/>
        <v>29275.9349125</v>
      </c>
      <c r="L41" s="13">
        <f t="shared" si="3"/>
        <v>75674.85508750001</v>
      </c>
      <c r="M41" s="13">
        <f t="shared" si="4"/>
        <v>28883.834912500002</v>
      </c>
      <c r="N41" s="13">
        <f t="shared" si="5"/>
        <v>76066.95508750001</v>
      </c>
      <c r="O41" s="13">
        <f t="shared" si="6"/>
        <v>28491.734912500004</v>
      </c>
    </row>
    <row r="42" spans="1:15" ht="25.5" customHeight="1">
      <c r="A42" s="8">
        <v>36</v>
      </c>
      <c r="B42" s="9">
        <v>70</v>
      </c>
      <c r="C42" s="9">
        <v>211</v>
      </c>
      <c r="D42" s="11" t="s">
        <v>47</v>
      </c>
      <c r="E42" s="11" t="s">
        <v>18</v>
      </c>
      <c r="F42" s="12">
        <v>97258.54</v>
      </c>
      <c r="G42" s="12">
        <v>69661.59</v>
      </c>
      <c r="H42" s="13">
        <f t="shared" si="0"/>
        <v>364.719525</v>
      </c>
      <c r="I42" s="13">
        <v>364.72</v>
      </c>
      <c r="J42" s="13">
        <f t="shared" si="1"/>
        <v>70026.30952499999</v>
      </c>
      <c r="K42" s="13">
        <f t="shared" si="2"/>
        <v>27232.230475000004</v>
      </c>
      <c r="L42" s="13">
        <f t="shared" si="3"/>
        <v>70391.02952499999</v>
      </c>
      <c r="M42" s="13">
        <f t="shared" si="4"/>
        <v>26867.510475000003</v>
      </c>
      <c r="N42" s="13">
        <f t="shared" si="5"/>
        <v>70755.74952499999</v>
      </c>
      <c r="O42" s="13">
        <f t="shared" si="6"/>
        <v>26502.790475</v>
      </c>
    </row>
    <row r="43" spans="1:15" ht="25.5" customHeight="1">
      <c r="A43" s="8">
        <v>37</v>
      </c>
      <c r="B43" s="9">
        <v>80</v>
      </c>
      <c r="C43" s="9">
        <v>211</v>
      </c>
      <c r="D43" s="11" t="s">
        <v>48</v>
      </c>
      <c r="E43" s="11" t="s">
        <v>18</v>
      </c>
      <c r="F43" s="12">
        <v>3145.69</v>
      </c>
      <c r="G43" s="12">
        <v>2253.56</v>
      </c>
      <c r="H43" s="13">
        <f t="shared" si="0"/>
        <v>11.7963375</v>
      </c>
      <c r="I43" s="13">
        <v>11.8</v>
      </c>
      <c r="J43" s="13">
        <f t="shared" si="1"/>
        <v>2265.3563375</v>
      </c>
      <c r="K43" s="13">
        <f t="shared" si="2"/>
        <v>880.3336625000002</v>
      </c>
      <c r="L43" s="13">
        <f t="shared" si="3"/>
        <v>2277.1563375</v>
      </c>
      <c r="M43" s="13">
        <f t="shared" si="4"/>
        <v>868.5336625000002</v>
      </c>
      <c r="N43" s="13">
        <f t="shared" si="5"/>
        <v>2288.9563375000002</v>
      </c>
      <c r="O43" s="13">
        <f t="shared" si="6"/>
        <v>856.7336625000003</v>
      </c>
    </row>
    <row r="44" spans="1:15" ht="25.5" customHeight="1">
      <c r="A44" s="8">
        <v>38</v>
      </c>
      <c r="B44" s="9">
        <v>83</v>
      </c>
      <c r="C44" s="9">
        <v>211</v>
      </c>
      <c r="D44" s="11" t="s">
        <v>49</v>
      </c>
      <c r="E44" s="11" t="s">
        <v>18</v>
      </c>
      <c r="F44" s="12">
        <v>4597.61</v>
      </c>
      <c r="G44" s="12">
        <v>3292.79</v>
      </c>
      <c r="H44" s="13">
        <f t="shared" si="0"/>
        <v>17.241037499999997</v>
      </c>
      <c r="I44" s="13">
        <v>17.24</v>
      </c>
      <c r="J44" s="13">
        <f t="shared" si="1"/>
        <v>3310.0310375</v>
      </c>
      <c r="K44" s="13">
        <f t="shared" si="2"/>
        <v>1287.5789624999998</v>
      </c>
      <c r="L44" s="13">
        <f t="shared" si="3"/>
        <v>3327.2710374999997</v>
      </c>
      <c r="M44" s="13">
        <f t="shared" si="4"/>
        <v>1270.3389624999998</v>
      </c>
      <c r="N44" s="13">
        <f t="shared" si="5"/>
        <v>3344.5110374999995</v>
      </c>
      <c r="O44" s="13">
        <f t="shared" si="6"/>
        <v>1253.0989624999997</v>
      </c>
    </row>
    <row r="45" spans="1:15" ht="25.5" customHeight="1">
      <c r="A45" s="8">
        <v>39</v>
      </c>
      <c r="B45" s="9">
        <v>97</v>
      </c>
      <c r="C45" s="9">
        <v>211</v>
      </c>
      <c r="D45" s="11" t="s">
        <v>50</v>
      </c>
      <c r="E45" s="11" t="s">
        <v>18</v>
      </c>
      <c r="F45" s="12">
        <v>1785.62</v>
      </c>
      <c r="G45" s="12">
        <v>1279.27</v>
      </c>
      <c r="H45" s="13">
        <f t="shared" si="0"/>
        <v>6.6960749999999996</v>
      </c>
      <c r="I45" s="13">
        <v>6.7</v>
      </c>
      <c r="J45" s="13">
        <f t="shared" si="1"/>
        <v>1285.966075</v>
      </c>
      <c r="K45" s="13">
        <f t="shared" si="2"/>
        <v>499.65392499999984</v>
      </c>
      <c r="L45" s="13">
        <f t="shared" si="3"/>
        <v>1292.666075</v>
      </c>
      <c r="M45" s="13">
        <f t="shared" si="4"/>
        <v>492.95392499999986</v>
      </c>
      <c r="N45" s="13">
        <f t="shared" si="5"/>
        <v>1299.3660750000001</v>
      </c>
      <c r="O45" s="13">
        <f t="shared" si="6"/>
        <v>486.25392499999987</v>
      </c>
    </row>
    <row r="46" spans="1:15" ht="25.5" customHeight="1">
      <c r="A46" s="8">
        <v>40</v>
      </c>
      <c r="B46" s="9">
        <v>98</v>
      </c>
      <c r="C46" s="9">
        <v>211</v>
      </c>
      <c r="D46" s="11" t="s">
        <v>51</v>
      </c>
      <c r="E46" s="11" t="s">
        <v>18</v>
      </c>
      <c r="F46" s="12">
        <v>9203.91</v>
      </c>
      <c r="G46" s="12">
        <v>6592.23</v>
      </c>
      <c r="H46" s="13">
        <f t="shared" si="0"/>
        <v>34.5146625</v>
      </c>
      <c r="I46" s="13">
        <v>34.51</v>
      </c>
      <c r="J46" s="13">
        <f t="shared" si="1"/>
        <v>6626.744662499999</v>
      </c>
      <c r="K46" s="13">
        <f t="shared" si="2"/>
        <v>2577.1653375000005</v>
      </c>
      <c r="L46" s="13">
        <f t="shared" si="3"/>
        <v>6661.2546624999995</v>
      </c>
      <c r="M46" s="13">
        <f t="shared" si="4"/>
        <v>2542.6553375000003</v>
      </c>
      <c r="N46" s="13">
        <f t="shared" si="5"/>
        <v>6695.7646625</v>
      </c>
      <c r="O46" s="13">
        <f t="shared" si="6"/>
        <v>2508.1453375</v>
      </c>
    </row>
    <row r="47" spans="1:15" ht="25.5" customHeight="1">
      <c r="A47" s="8">
        <v>41</v>
      </c>
      <c r="B47" s="9">
        <v>100</v>
      </c>
      <c r="C47" s="9">
        <v>211</v>
      </c>
      <c r="D47" s="11" t="s">
        <v>52</v>
      </c>
      <c r="E47" s="11" t="s">
        <v>18</v>
      </c>
      <c r="F47" s="12">
        <v>3049.01</v>
      </c>
      <c r="G47" s="12">
        <v>2183.42</v>
      </c>
      <c r="H47" s="13">
        <f t="shared" si="0"/>
        <v>11.433787500000001</v>
      </c>
      <c r="I47" s="13">
        <v>11.43</v>
      </c>
      <c r="J47" s="13">
        <f t="shared" si="1"/>
        <v>2194.8537875</v>
      </c>
      <c r="K47" s="13">
        <f t="shared" si="2"/>
        <v>854.1562125</v>
      </c>
      <c r="L47" s="13">
        <f t="shared" si="3"/>
        <v>2206.2837875</v>
      </c>
      <c r="M47" s="13">
        <f t="shared" si="4"/>
        <v>842.7262125000001</v>
      </c>
      <c r="N47" s="13">
        <f t="shared" si="5"/>
        <v>2217.7137875</v>
      </c>
      <c r="O47" s="13">
        <f t="shared" si="6"/>
        <v>831.2962125000001</v>
      </c>
    </row>
    <row r="48" spans="1:15" ht="25.5" customHeight="1">
      <c r="A48" s="8">
        <v>42</v>
      </c>
      <c r="B48" s="9">
        <v>102</v>
      </c>
      <c r="C48" s="9">
        <v>211</v>
      </c>
      <c r="D48" s="11" t="s">
        <v>53</v>
      </c>
      <c r="E48" s="11" t="s">
        <v>18</v>
      </c>
      <c r="F48" s="12">
        <v>4400.75</v>
      </c>
      <c r="G48" s="12">
        <v>3151.79</v>
      </c>
      <c r="H48" s="13">
        <f t="shared" si="0"/>
        <v>16.5028125</v>
      </c>
      <c r="I48" s="13">
        <v>16.5</v>
      </c>
      <c r="J48" s="13">
        <f t="shared" si="1"/>
        <v>3168.2928125</v>
      </c>
      <c r="K48" s="13">
        <f t="shared" si="2"/>
        <v>1232.4571875000001</v>
      </c>
      <c r="L48" s="13">
        <f t="shared" si="3"/>
        <v>3184.7928125</v>
      </c>
      <c r="M48" s="13">
        <f t="shared" si="4"/>
        <v>1215.9571875000001</v>
      </c>
      <c r="N48" s="13">
        <f t="shared" si="5"/>
        <v>3201.2928125</v>
      </c>
      <c r="O48" s="13">
        <f t="shared" si="6"/>
        <v>1199.4571875000001</v>
      </c>
    </row>
    <row r="49" spans="1:15" ht="25.5" customHeight="1">
      <c r="A49" s="8">
        <v>43</v>
      </c>
      <c r="B49" s="14">
        <v>110</v>
      </c>
      <c r="C49" s="14">
        <v>211</v>
      </c>
      <c r="D49" s="15" t="s">
        <v>54</v>
      </c>
      <c r="E49" s="11" t="s">
        <v>18</v>
      </c>
      <c r="F49" s="16">
        <v>8200.5</v>
      </c>
      <c r="G49" s="16">
        <v>4233.45</v>
      </c>
      <c r="H49" s="13">
        <f t="shared" si="0"/>
        <v>30.751875</v>
      </c>
      <c r="I49" s="13">
        <v>30.75</v>
      </c>
      <c r="J49" s="13">
        <f t="shared" si="1"/>
        <v>4264.201875</v>
      </c>
      <c r="K49" s="13">
        <f t="shared" si="2"/>
        <v>3936.2981250000003</v>
      </c>
      <c r="L49" s="13">
        <f t="shared" si="3"/>
        <v>4294.951875</v>
      </c>
      <c r="M49" s="13">
        <f t="shared" si="4"/>
        <v>3905.5481250000003</v>
      </c>
      <c r="N49" s="13">
        <f t="shared" si="5"/>
        <v>4325.701875</v>
      </c>
      <c r="O49" s="13">
        <f t="shared" si="6"/>
        <v>3874.7981250000003</v>
      </c>
    </row>
    <row r="50" spans="1:15" ht="25.5" customHeight="1">
      <c r="A50" s="8">
        <v>44</v>
      </c>
      <c r="B50" s="14">
        <v>111</v>
      </c>
      <c r="C50" s="14">
        <v>211</v>
      </c>
      <c r="D50" s="15" t="s">
        <v>55</v>
      </c>
      <c r="E50" s="11" t="s">
        <v>18</v>
      </c>
      <c r="F50" s="16">
        <v>13298.2</v>
      </c>
      <c r="G50" s="16">
        <v>6865.43</v>
      </c>
      <c r="H50" s="13">
        <f t="shared" si="0"/>
        <v>49.868249999999996</v>
      </c>
      <c r="I50" s="13">
        <v>49.87</v>
      </c>
      <c r="J50" s="13">
        <f t="shared" si="1"/>
        <v>6915.298250000001</v>
      </c>
      <c r="K50" s="13">
        <f t="shared" si="2"/>
        <v>6382.90175</v>
      </c>
      <c r="L50" s="13">
        <f t="shared" si="3"/>
        <v>6965.168250000001</v>
      </c>
      <c r="M50" s="13">
        <f t="shared" si="4"/>
        <v>6333.03175</v>
      </c>
      <c r="N50" s="13">
        <f t="shared" si="5"/>
        <v>7015.0382500000005</v>
      </c>
      <c r="O50" s="13">
        <f t="shared" si="6"/>
        <v>6283.16175</v>
      </c>
    </row>
    <row r="51" spans="1:15" ht="25.5" customHeight="1">
      <c r="A51" s="8">
        <v>45</v>
      </c>
      <c r="B51" s="14">
        <v>112</v>
      </c>
      <c r="C51" s="14">
        <v>211</v>
      </c>
      <c r="D51" s="15" t="s">
        <v>56</v>
      </c>
      <c r="E51" s="11" t="s">
        <v>18</v>
      </c>
      <c r="F51" s="16">
        <v>10306.1</v>
      </c>
      <c r="G51" s="16">
        <v>5320.63</v>
      </c>
      <c r="H51" s="13">
        <f t="shared" si="0"/>
        <v>38.647875</v>
      </c>
      <c r="I51" s="13">
        <v>38.65</v>
      </c>
      <c r="J51" s="13">
        <f t="shared" si="1"/>
        <v>5359.277875</v>
      </c>
      <c r="K51" s="13">
        <f t="shared" si="2"/>
        <v>4946.822125000001</v>
      </c>
      <c r="L51" s="13">
        <f t="shared" si="3"/>
        <v>5397.927874999999</v>
      </c>
      <c r="M51" s="13">
        <f t="shared" si="4"/>
        <v>4908.172125000001</v>
      </c>
      <c r="N51" s="13">
        <f t="shared" si="5"/>
        <v>5436.577874999999</v>
      </c>
      <c r="O51" s="13">
        <f t="shared" si="6"/>
        <v>4869.522125000001</v>
      </c>
    </row>
    <row r="52" spans="1:15" ht="25.5" customHeight="1">
      <c r="A52" s="8">
        <v>46</v>
      </c>
      <c r="B52" s="14">
        <v>113</v>
      </c>
      <c r="C52" s="14">
        <v>211</v>
      </c>
      <c r="D52" s="15" t="s">
        <v>52</v>
      </c>
      <c r="E52" s="11" t="s">
        <v>18</v>
      </c>
      <c r="F52" s="16">
        <v>20190.47</v>
      </c>
      <c r="G52" s="16">
        <v>10422.89</v>
      </c>
      <c r="H52" s="13">
        <f t="shared" si="0"/>
        <v>75.7142625</v>
      </c>
      <c r="I52" s="13">
        <v>75.71</v>
      </c>
      <c r="J52" s="13">
        <f t="shared" si="1"/>
        <v>10498.6042625</v>
      </c>
      <c r="K52" s="13">
        <f t="shared" si="2"/>
        <v>9691.865737500002</v>
      </c>
      <c r="L52" s="13">
        <f t="shared" si="3"/>
        <v>10574.314262499998</v>
      </c>
      <c r="M52" s="13">
        <f t="shared" si="4"/>
        <v>9616.155737500003</v>
      </c>
      <c r="N52" s="13">
        <f t="shared" si="5"/>
        <v>10650.024262499997</v>
      </c>
      <c r="O52" s="13">
        <f t="shared" si="6"/>
        <v>9540.445737500004</v>
      </c>
    </row>
    <row r="53" spans="1:15" ht="25.5" customHeight="1">
      <c r="A53" s="8">
        <v>47</v>
      </c>
      <c r="B53" s="14">
        <v>114</v>
      </c>
      <c r="C53" s="14">
        <v>211</v>
      </c>
      <c r="D53" s="15" t="s">
        <v>57</v>
      </c>
      <c r="E53" s="11" t="s">
        <v>18</v>
      </c>
      <c r="F53" s="16">
        <v>5801.8</v>
      </c>
      <c r="G53" s="16">
        <v>2995.5</v>
      </c>
      <c r="H53" s="13">
        <f t="shared" si="0"/>
        <v>21.75675</v>
      </c>
      <c r="I53" s="13">
        <v>21.76</v>
      </c>
      <c r="J53" s="13">
        <f t="shared" si="1"/>
        <v>3017.25675</v>
      </c>
      <c r="K53" s="13">
        <f t="shared" si="2"/>
        <v>2784.54325</v>
      </c>
      <c r="L53" s="13">
        <f t="shared" si="3"/>
        <v>3039.0167500000002</v>
      </c>
      <c r="M53" s="13">
        <f t="shared" si="4"/>
        <v>2762.78325</v>
      </c>
      <c r="N53" s="13">
        <f t="shared" si="5"/>
        <v>3060.7767500000004</v>
      </c>
      <c r="O53" s="13">
        <f t="shared" si="6"/>
        <v>2741.0232499999997</v>
      </c>
    </row>
    <row r="54" spans="1:15" ht="25.5" customHeight="1">
      <c r="A54" s="8">
        <v>48</v>
      </c>
      <c r="B54" s="14">
        <v>115</v>
      </c>
      <c r="C54" s="14">
        <v>211</v>
      </c>
      <c r="D54" s="15" t="s">
        <v>58</v>
      </c>
      <c r="E54" s="11" t="s">
        <v>18</v>
      </c>
      <c r="F54" s="16">
        <v>29145.2</v>
      </c>
      <c r="G54" s="16">
        <v>15045.77</v>
      </c>
      <c r="H54" s="13">
        <f t="shared" si="0"/>
        <v>109.29449999999999</v>
      </c>
      <c r="I54" s="13">
        <v>109.29</v>
      </c>
      <c r="J54" s="13">
        <f t="shared" si="1"/>
        <v>15155.0645</v>
      </c>
      <c r="K54" s="13">
        <f t="shared" si="2"/>
        <v>13990.1355</v>
      </c>
      <c r="L54" s="13">
        <f t="shared" si="3"/>
        <v>15264.354500000001</v>
      </c>
      <c r="M54" s="13">
        <f t="shared" si="4"/>
        <v>13880.8455</v>
      </c>
      <c r="N54" s="13">
        <f t="shared" si="5"/>
        <v>15373.644500000002</v>
      </c>
      <c r="O54" s="13">
        <f t="shared" si="6"/>
        <v>13771.555499999999</v>
      </c>
    </row>
    <row r="55" spans="1:15" ht="25.5" customHeight="1">
      <c r="A55" s="8">
        <v>49</v>
      </c>
      <c r="B55" s="14">
        <v>133</v>
      </c>
      <c r="C55" s="14">
        <v>211</v>
      </c>
      <c r="D55" s="15" t="s">
        <v>59</v>
      </c>
      <c r="E55" s="11" t="s">
        <v>18</v>
      </c>
      <c r="F55" s="16">
        <v>3252.06</v>
      </c>
      <c r="G55" s="16">
        <v>1679.32</v>
      </c>
      <c r="H55" s="13">
        <f t="shared" si="0"/>
        <v>12.195224999999999</v>
      </c>
      <c r="I55" s="13">
        <v>12.2</v>
      </c>
      <c r="J55" s="13">
        <f t="shared" si="1"/>
        <v>1691.5152249999999</v>
      </c>
      <c r="K55" s="13">
        <f t="shared" si="2"/>
        <v>1560.544775</v>
      </c>
      <c r="L55" s="13">
        <f t="shared" si="3"/>
        <v>1703.715225</v>
      </c>
      <c r="M55" s="13">
        <f t="shared" si="4"/>
        <v>1548.344775</v>
      </c>
      <c r="N55" s="13">
        <f t="shared" si="5"/>
        <v>1715.915225</v>
      </c>
      <c r="O55" s="13">
        <f t="shared" si="6"/>
        <v>1536.144775</v>
      </c>
    </row>
    <row r="56" spans="1:15" ht="25.5" customHeight="1">
      <c r="A56" s="8">
        <v>50</v>
      </c>
      <c r="B56" s="14">
        <v>134</v>
      </c>
      <c r="C56" s="14">
        <v>211</v>
      </c>
      <c r="D56" s="15" t="s">
        <v>59</v>
      </c>
      <c r="E56" s="11" t="s">
        <v>18</v>
      </c>
      <c r="F56" s="16">
        <v>5853.72</v>
      </c>
      <c r="G56" s="16">
        <v>3021.79</v>
      </c>
      <c r="H56" s="13">
        <f t="shared" si="0"/>
        <v>21.951449999999998</v>
      </c>
      <c r="I56" s="13">
        <v>21.95</v>
      </c>
      <c r="J56" s="13">
        <f t="shared" si="1"/>
        <v>3043.74145</v>
      </c>
      <c r="K56" s="13">
        <f t="shared" si="2"/>
        <v>2809.9785500000003</v>
      </c>
      <c r="L56" s="13">
        <f t="shared" si="3"/>
        <v>3065.69145</v>
      </c>
      <c r="M56" s="13">
        <f t="shared" si="4"/>
        <v>2788.0285500000005</v>
      </c>
      <c r="N56" s="13">
        <f t="shared" si="5"/>
        <v>3087.6414499999996</v>
      </c>
      <c r="O56" s="13">
        <f t="shared" si="6"/>
        <v>2766.0785500000006</v>
      </c>
    </row>
    <row r="57" spans="1:15" ht="25.5" customHeight="1">
      <c r="A57" s="8">
        <v>51</v>
      </c>
      <c r="B57" s="14">
        <v>135</v>
      </c>
      <c r="C57" s="14">
        <v>211</v>
      </c>
      <c r="D57" s="15" t="s">
        <v>59</v>
      </c>
      <c r="E57" s="11" t="s">
        <v>18</v>
      </c>
      <c r="F57" s="16">
        <v>23414.82</v>
      </c>
      <c r="G57" s="16">
        <v>12088.33</v>
      </c>
      <c r="H57" s="13">
        <f t="shared" si="0"/>
        <v>87.80557499999999</v>
      </c>
      <c r="I57" s="13">
        <v>87.81</v>
      </c>
      <c r="J57" s="13">
        <f t="shared" si="1"/>
        <v>12176.135575</v>
      </c>
      <c r="K57" s="13">
        <f t="shared" si="2"/>
        <v>11238.684425</v>
      </c>
      <c r="L57" s="13">
        <f t="shared" si="3"/>
        <v>12263.945575</v>
      </c>
      <c r="M57" s="13">
        <f t="shared" si="4"/>
        <v>11150.874425</v>
      </c>
      <c r="N57" s="13">
        <f t="shared" si="5"/>
        <v>12351.755575</v>
      </c>
      <c r="O57" s="13">
        <f t="shared" si="6"/>
        <v>11063.064425</v>
      </c>
    </row>
    <row r="58" spans="1:15" ht="25.5" customHeight="1">
      <c r="A58" s="8">
        <v>52</v>
      </c>
      <c r="B58" s="14">
        <v>136</v>
      </c>
      <c r="C58" s="14">
        <v>211</v>
      </c>
      <c r="D58" s="15" t="s">
        <v>59</v>
      </c>
      <c r="E58" s="11" t="s">
        <v>18</v>
      </c>
      <c r="F58" s="16">
        <v>18507.17</v>
      </c>
      <c r="G58" s="16">
        <v>9554.14</v>
      </c>
      <c r="H58" s="13">
        <f t="shared" si="0"/>
        <v>69.40188749999999</v>
      </c>
      <c r="I58" s="13">
        <v>69.4</v>
      </c>
      <c r="J58" s="13">
        <f t="shared" si="1"/>
        <v>9623.5418875</v>
      </c>
      <c r="K58" s="13">
        <f t="shared" si="2"/>
        <v>8883.628112499999</v>
      </c>
      <c r="L58" s="13">
        <f t="shared" si="3"/>
        <v>9692.9418875</v>
      </c>
      <c r="M58" s="13">
        <f t="shared" si="4"/>
        <v>8814.228112499999</v>
      </c>
      <c r="N58" s="13">
        <f t="shared" si="5"/>
        <v>9762.341887499999</v>
      </c>
      <c r="O58" s="13">
        <f t="shared" si="6"/>
        <v>8744.8281125</v>
      </c>
    </row>
    <row r="59" spans="1:15" ht="25.5" customHeight="1">
      <c r="A59" s="8">
        <v>53</v>
      </c>
      <c r="B59" s="14">
        <v>137</v>
      </c>
      <c r="C59" s="14">
        <v>211</v>
      </c>
      <c r="D59" s="15" t="s">
        <v>59</v>
      </c>
      <c r="E59" s="11" t="s">
        <v>18</v>
      </c>
      <c r="F59" s="16">
        <v>26252.98</v>
      </c>
      <c r="G59" s="16">
        <v>13553.23</v>
      </c>
      <c r="H59" s="13">
        <f t="shared" si="0"/>
        <v>98.448675</v>
      </c>
      <c r="I59" s="13">
        <v>98.45</v>
      </c>
      <c r="J59" s="13">
        <f t="shared" si="1"/>
        <v>13651.678675</v>
      </c>
      <c r="K59" s="13">
        <f t="shared" si="2"/>
        <v>12601.301325</v>
      </c>
      <c r="L59" s="13">
        <f t="shared" si="3"/>
        <v>13750.128675</v>
      </c>
      <c r="M59" s="13">
        <f t="shared" si="4"/>
        <v>12502.851325</v>
      </c>
      <c r="N59" s="13">
        <f t="shared" si="5"/>
        <v>13848.578675</v>
      </c>
      <c r="O59" s="13">
        <f t="shared" si="6"/>
        <v>12404.401324999999</v>
      </c>
    </row>
    <row r="60" spans="1:15" ht="25.5" customHeight="1">
      <c r="A60" s="8">
        <v>54</v>
      </c>
      <c r="B60" s="14">
        <v>138</v>
      </c>
      <c r="C60" s="14">
        <v>211</v>
      </c>
      <c r="D60" s="15" t="s">
        <v>59</v>
      </c>
      <c r="E60" s="11" t="s">
        <v>18</v>
      </c>
      <c r="F60" s="16">
        <v>34299.97</v>
      </c>
      <c r="G60" s="16">
        <v>17706.82</v>
      </c>
      <c r="H60" s="13">
        <f t="shared" si="0"/>
        <v>128.6248875</v>
      </c>
      <c r="I60" s="13">
        <v>128.62</v>
      </c>
      <c r="J60" s="13">
        <f t="shared" si="1"/>
        <v>17835.444887499998</v>
      </c>
      <c r="K60" s="13">
        <f t="shared" si="2"/>
        <v>16464.525112500003</v>
      </c>
      <c r="L60" s="13">
        <f t="shared" si="3"/>
        <v>17964.064887499997</v>
      </c>
      <c r="M60" s="13">
        <f t="shared" si="4"/>
        <v>16335.905112500002</v>
      </c>
      <c r="N60" s="13">
        <f t="shared" si="5"/>
        <v>18092.684887499996</v>
      </c>
      <c r="O60" s="13">
        <f t="shared" si="6"/>
        <v>16207.285112500002</v>
      </c>
    </row>
    <row r="61" spans="1:15" ht="25.5" customHeight="1">
      <c r="A61" s="8">
        <v>55</v>
      </c>
      <c r="B61" s="14">
        <v>141</v>
      </c>
      <c r="C61" s="14">
        <v>211</v>
      </c>
      <c r="D61" s="15" t="s">
        <v>60</v>
      </c>
      <c r="E61" s="11" t="s">
        <v>18</v>
      </c>
      <c r="F61" s="16">
        <v>103706.58</v>
      </c>
      <c r="G61" s="16">
        <v>53538.58</v>
      </c>
      <c r="H61" s="13">
        <f t="shared" si="0"/>
        <v>388.89967499999995</v>
      </c>
      <c r="I61" s="13">
        <v>388.9</v>
      </c>
      <c r="J61" s="13">
        <f t="shared" si="1"/>
        <v>53927.479675</v>
      </c>
      <c r="K61" s="13">
        <f t="shared" si="2"/>
        <v>49779.100325</v>
      </c>
      <c r="L61" s="13">
        <f t="shared" si="3"/>
        <v>54316.379675000004</v>
      </c>
      <c r="M61" s="13">
        <f t="shared" si="4"/>
        <v>49390.200325</v>
      </c>
      <c r="N61" s="13">
        <f t="shared" si="5"/>
        <v>54705.279675000005</v>
      </c>
      <c r="O61" s="13">
        <f t="shared" si="6"/>
        <v>49001.300325</v>
      </c>
    </row>
    <row r="62" spans="1:15" ht="25.5" customHeight="1">
      <c r="A62" s="8">
        <v>56</v>
      </c>
      <c r="B62" s="14">
        <v>160</v>
      </c>
      <c r="C62" s="14">
        <v>211</v>
      </c>
      <c r="D62" s="15" t="s">
        <v>61</v>
      </c>
      <c r="E62" s="11" t="s">
        <v>18</v>
      </c>
      <c r="F62" s="16">
        <v>44586</v>
      </c>
      <c r="G62" s="16">
        <v>23017.76</v>
      </c>
      <c r="H62" s="13">
        <f t="shared" si="0"/>
        <v>167.1975</v>
      </c>
      <c r="I62" s="13">
        <v>167.2</v>
      </c>
      <c r="J62" s="13">
        <f t="shared" si="1"/>
        <v>23184.957499999997</v>
      </c>
      <c r="K62" s="13">
        <f t="shared" si="2"/>
        <v>21401.042500000003</v>
      </c>
      <c r="L62" s="13">
        <f t="shared" si="3"/>
        <v>23352.157499999998</v>
      </c>
      <c r="M62" s="13">
        <f t="shared" si="4"/>
        <v>21233.842500000002</v>
      </c>
      <c r="N62" s="13">
        <f t="shared" si="5"/>
        <v>23519.3575</v>
      </c>
      <c r="O62" s="13">
        <f t="shared" si="6"/>
        <v>21066.6425</v>
      </c>
    </row>
    <row r="63" spans="1:15" ht="25.5" customHeight="1">
      <c r="A63" s="8">
        <v>57</v>
      </c>
      <c r="B63" s="14">
        <v>167</v>
      </c>
      <c r="C63" s="14">
        <v>211</v>
      </c>
      <c r="D63" s="15" t="s">
        <v>62</v>
      </c>
      <c r="E63" s="11" t="s">
        <v>18</v>
      </c>
      <c r="F63" s="16">
        <v>17830</v>
      </c>
      <c r="G63" s="16">
        <v>9204.42</v>
      </c>
      <c r="H63" s="13">
        <f t="shared" si="0"/>
        <v>66.8625</v>
      </c>
      <c r="I63" s="13">
        <v>66.86</v>
      </c>
      <c r="J63" s="13">
        <f t="shared" si="1"/>
        <v>9271.2825</v>
      </c>
      <c r="K63" s="13">
        <f t="shared" si="2"/>
        <v>8558.7175</v>
      </c>
      <c r="L63" s="13">
        <f t="shared" si="3"/>
        <v>9338.1425</v>
      </c>
      <c r="M63" s="13">
        <f t="shared" si="4"/>
        <v>8491.8575</v>
      </c>
      <c r="N63" s="13">
        <f t="shared" si="5"/>
        <v>9405.0025</v>
      </c>
      <c r="O63" s="13">
        <f t="shared" si="6"/>
        <v>8424.9975</v>
      </c>
    </row>
    <row r="64" spans="1:15" ht="25.5" customHeight="1">
      <c r="A64" s="8">
        <v>58</v>
      </c>
      <c r="B64" s="14">
        <v>169</v>
      </c>
      <c r="C64" s="14">
        <v>211</v>
      </c>
      <c r="D64" s="15" t="s">
        <v>63</v>
      </c>
      <c r="E64" s="11" t="s">
        <v>18</v>
      </c>
      <c r="F64" s="16">
        <v>17084.2</v>
      </c>
      <c r="G64" s="16">
        <v>8820.19</v>
      </c>
      <c r="H64" s="13">
        <f t="shared" si="0"/>
        <v>64.06575</v>
      </c>
      <c r="I64" s="13">
        <v>64.07</v>
      </c>
      <c r="J64" s="13">
        <f t="shared" si="1"/>
        <v>8884.25575</v>
      </c>
      <c r="K64" s="13">
        <f t="shared" si="2"/>
        <v>8199.94425</v>
      </c>
      <c r="L64" s="13">
        <f t="shared" si="3"/>
        <v>8948.32575</v>
      </c>
      <c r="M64" s="13">
        <f t="shared" si="4"/>
        <v>8135.874250000001</v>
      </c>
      <c r="N64" s="13">
        <f t="shared" si="5"/>
        <v>9012.39575</v>
      </c>
      <c r="O64" s="13">
        <f t="shared" si="6"/>
        <v>8071.804250000001</v>
      </c>
    </row>
    <row r="65" spans="1:15" ht="25.5" customHeight="1">
      <c r="A65" s="8">
        <v>59</v>
      </c>
      <c r="B65" s="14">
        <v>171</v>
      </c>
      <c r="C65" s="14">
        <v>211</v>
      </c>
      <c r="D65" s="15" t="s">
        <v>64</v>
      </c>
      <c r="E65" s="11" t="s">
        <v>18</v>
      </c>
      <c r="F65" s="16">
        <v>18031</v>
      </c>
      <c r="G65" s="16">
        <v>9308.78</v>
      </c>
      <c r="H65" s="13">
        <f t="shared" si="0"/>
        <v>67.61625</v>
      </c>
      <c r="I65" s="13">
        <v>67.62</v>
      </c>
      <c r="J65" s="13">
        <f t="shared" si="1"/>
        <v>9376.39625</v>
      </c>
      <c r="K65" s="13">
        <f t="shared" si="2"/>
        <v>8654.60375</v>
      </c>
      <c r="L65" s="13">
        <f t="shared" si="3"/>
        <v>9444.01625</v>
      </c>
      <c r="M65" s="13">
        <f t="shared" si="4"/>
        <v>8586.98375</v>
      </c>
      <c r="N65" s="13">
        <f t="shared" si="5"/>
        <v>9511.636250000001</v>
      </c>
      <c r="O65" s="13">
        <f t="shared" si="6"/>
        <v>8519.363749999999</v>
      </c>
    </row>
    <row r="66" spans="1:15" ht="25.5" customHeight="1">
      <c r="A66" s="8">
        <v>60</v>
      </c>
      <c r="B66" s="14">
        <v>173</v>
      </c>
      <c r="C66" s="14">
        <v>211</v>
      </c>
      <c r="D66" s="15" t="s">
        <v>65</v>
      </c>
      <c r="E66" s="11" t="s">
        <v>18</v>
      </c>
      <c r="F66" s="16">
        <v>19919</v>
      </c>
      <c r="G66" s="16">
        <v>10283.62</v>
      </c>
      <c r="H66" s="13">
        <f t="shared" si="0"/>
        <v>74.69625</v>
      </c>
      <c r="I66" s="13">
        <v>74.7</v>
      </c>
      <c r="J66" s="13">
        <f t="shared" si="1"/>
        <v>10358.316250000002</v>
      </c>
      <c r="K66" s="13">
        <f t="shared" si="2"/>
        <v>9560.683749999998</v>
      </c>
      <c r="L66" s="13">
        <f t="shared" si="3"/>
        <v>10433.016250000002</v>
      </c>
      <c r="M66" s="13">
        <f t="shared" si="4"/>
        <v>9485.983749999998</v>
      </c>
      <c r="N66" s="13">
        <f t="shared" si="5"/>
        <v>10507.716250000003</v>
      </c>
      <c r="O66" s="13">
        <f t="shared" si="6"/>
        <v>9411.283749999997</v>
      </c>
    </row>
    <row r="67" spans="1:15" ht="25.5" customHeight="1">
      <c r="A67" s="8">
        <v>61</v>
      </c>
      <c r="B67" s="14">
        <v>177</v>
      </c>
      <c r="C67" s="14">
        <v>211</v>
      </c>
      <c r="D67" s="15" t="s">
        <v>66</v>
      </c>
      <c r="E67" s="11" t="s">
        <v>18</v>
      </c>
      <c r="F67" s="16">
        <v>17895</v>
      </c>
      <c r="G67" s="16">
        <v>9238.65</v>
      </c>
      <c r="H67" s="13">
        <f t="shared" si="0"/>
        <v>67.10625</v>
      </c>
      <c r="I67" s="13">
        <v>67.11</v>
      </c>
      <c r="J67" s="13">
        <f t="shared" si="1"/>
        <v>9305.75625</v>
      </c>
      <c r="K67" s="13">
        <f t="shared" si="2"/>
        <v>8589.24375</v>
      </c>
      <c r="L67" s="13">
        <f t="shared" si="3"/>
        <v>9372.866250000001</v>
      </c>
      <c r="M67" s="13">
        <f t="shared" si="4"/>
        <v>8522.133749999999</v>
      </c>
      <c r="N67" s="13">
        <f t="shared" si="5"/>
        <v>9439.976250000002</v>
      </c>
      <c r="O67" s="13">
        <f t="shared" si="6"/>
        <v>8455.023749999998</v>
      </c>
    </row>
    <row r="68" spans="1:15" ht="25.5" customHeight="1">
      <c r="A68" s="8">
        <v>62</v>
      </c>
      <c r="B68" s="14">
        <v>184</v>
      </c>
      <c r="C68" s="14">
        <v>211</v>
      </c>
      <c r="D68" s="15" t="s">
        <v>67</v>
      </c>
      <c r="E68" s="11" t="s">
        <v>18</v>
      </c>
      <c r="F68" s="16">
        <v>51978</v>
      </c>
      <c r="G68" s="16">
        <v>26833.88</v>
      </c>
      <c r="H68" s="13">
        <f t="shared" si="0"/>
        <v>194.9175</v>
      </c>
      <c r="I68" s="13">
        <v>194.92</v>
      </c>
      <c r="J68" s="13">
        <f t="shared" si="1"/>
        <v>27028.7975</v>
      </c>
      <c r="K68" s="13">
        <f t="shared" si="2"/>
        <v>24949.2025</v>
      </c>
      <c r="L68" s="13">
        <f t="shared" si="3"/>
        <v>27223.7175</v>
      </c>
      <c r="M68" s="13">
        <f t="shared" si="4"/>
        <v>24754.2825</v>
      </c>
      <c r="N68" s="13">
        <f t="shared" si="5"/>
        <v>27418.637499999997</v>
      </c>
      <c r="O68" s="13">
        <f t="shared" si="6"/>
        <v>24559.362500000003</v>
      </c>
    </row>
    <row r="69" spans="1:15" ht="25.5" customHeight="1">
      <c r="A69" s="8">
        <v>63</v>
      </c>
      <c r="B69" s="14">
        <v>185</v>
      </c>
      <c r="C69" s="14">
        <v>211</v>
      </c>
      <c r="D69" s="15" t="s">
        <v>68</v>
      </c>
      <c r="E69" s="11" t="s">
        <v>18</v>
      </c>
      <c r="F69" s="16">
        <v>11735</v>
      </c>
      <c r="G69" s="16">
        <v>5589.23</v>
      </c>
      <c r="H69" s="13">
        <f t="shared" si="0"/>
        <v>44.006249999999994</v>
      </c>
      <c r="I69" s="13">
        <v>44.01</v>
      </c>
      <c r="J69" s="13">
        <f t="shared" si="1"/>
        <v>5633.23625</v>
      </c>
      <c r="K69" s="13">
        <f t="shared" si="2"/>
        <v>6101.76375</v>
      </c>
      <c r="L69" s="13">
        <f t="shared" si="3"/>
        <v>5677.24625</v>
      </c>
      <c r="M69" s="13">
        <f t="shared" si="4"/>
        <v>6057.75375</v>
      </c>
      <c r="N69" s="13">
        <f t="shared" si="5"/>
        <v>5721.25625</v>
      </c>
      <c r="O69" s="13">
        <f t="shared" si="6"/>
        <v>6013.74375</v>
      </c>
    </row>
    <row r="70" spans="1:15" ht="25.5" customHeight="1">
      <c r="A70" s="8">
        <v>64</v>
      </c>
      <c r="B70" s="14">
        <v>186</v>
      </c>
      <c r="C70" s="14">
        <v>211</v>
      </c>
      <c r="D70" s="15" t="s">
        <v>69</v>
      </c>
      <c r="E70" s="11" t="s">
        <v>18</v>
      </c>
      <c r="F70" s="16">
        <v>35840</v>
      </c>
      <c r="G70" s="16">
        <v>17068.88</v>
      </c>
      <c r="H70" s="13">
        <f t="shared" si="0"/>
        <v>134.4</v>
      </c>
      <c r="I70" s="13">
        <v>134.4</v>
      </c>
      <c r="J70" s="13">
        <f t="shared" si="1"/>
        <v>17203.280000000002</v>
      </c>
      <c r="K70" s="13">
        <f t="shared" si="2"/>
        <v>18636.719999999998</v>
      </c>
      <c r="L70" s="13">
        <f t="shared" si="3"/>
        <v>17337.680000000004</v>
      </c>
      <c r="M70" s="13">
        <f t="shared" si="4"/>
        <v>18502.319999999996</v>
      </c>
      <c r="N70" s="13">
        <f t="shared" si="5"/>
        <v>17472.080000000005</v>
      </c>
      <c r="O70" s="13">
        <f t="shared" si="6"/>
        <v>18367.919999999995</v>
      </c>
    </row>
    <row r="71" spans="1:15" ht="25.5" customHeight="1">
      <c r="A71" s="8">
        <v>65</v>
      </c>
      <c r="B71" s="14">
        <v>187</v>
      </c>
      <c r="C71" s="14">
        <v>211</v>
      </c>
      <c r="D71" s="15" t="s">
        <v>70</v>
      </c>
      <c r="E71" s="11" t="s">
        <v>18</v>
      </c>
      <c r="F71" s="16">
        <v>9180</v>
      </c>
      <c r="G71" s="16">
        <v>4372.09</v>
      </c>
      <c r="H71" s="13">
        <f aca="true" t="shared" si="7" ref="H71:H134">F71*0.045/12</f>
        <v>34.425</v>
      </c>
      <c r="I71" s="13">
        <v>34.43</v>
      </c>
      <c r="J71" s="13">
        <f aca="true" t="shared" si="8" ref="J71:J134">G71+H71</f>
        <v>4406.515</v>
      </c>
      <c r="K71" s="13">
        <f aca="true" t="shared" si="9" ref="K71:K134">F71-J71</f>
        <v>4773.485</v>
      </c>
      <c r="L71" s="13">
        <f aca="true" t="shared" si="10" ref="L71:L134">J71+I71</f>
        <v>4440.945000000001</v>
      </c>
      <c r="M71" s="13">
        <f aca="true" t="shared" si="11" ref="M71:M134">K71-I71</f>
        <v>4739.054999999999</v>
      </c>
      <c r="N71" s="13">
        <f aca="true" t="shared" si="12" ref="N71:N134">L71+I71</f>
        <v>4475.375000000001</v>
      </c>
      <c r="O71" s="13">
        <f aca="true" t="shared" si="13" ref="O71:O134">M71-I71</f>
        <v>4704.624999999999</v>
      </c>
    </row>
    <row r="72" spans="1:15" ht="25.5" customHeight="1">
      <c r="A72" s="8">
        <v>66</v>
      </c>
      <c r="B72" s="14">
        <v>188</v>
      </c>
      <c r="C72" s="14">
        <v>211</v>
      </c>
      <c r="D72" s="15" t="s">
        <v>70</v>
      </c>
      <c r="E72" s="11" t="s">
        <v>18</v>
      </c>
      <c r="F72" s="16">
        <v>36503.96</v>
      </c>
      <c r="G72" s="16">
        <v>17385.03</v>
      </c>
      <c r="H72" s="13">
        <f t="shared" si="7"/>
        <v>136.88985</v>
      </c>
      <c r="I72" s="13">
        <v>136.89</v>
      </c>
      <c r="J72" s="13">
        <f t="shared" si="8"/>
        <v>17521.91985</v>
      </c>
      <c r="K72" s="13">
        <f t="shared" si="9"/>
        <v>18982.04015</v>
      </c>
      <c r="L72" s="13">
        <f t="shared" si="10"/>
        <v>17658.809849999998</v>
      </c>
      <c r="M72" s="13">
        <f t="shared" si="11"/>
        <v>18845.15015</v>
      </c>
      <c r="N72" s="13">
        <f t="shared" si="12"/>
        <v>17795.699849999997</v>
      </c>
      <c r="O72" s="13">
        <f t="shared" si="13"/>
        <v>18708.260150000002</v>
      </c>
    </row>
    <row r="73" spans="1:15" ht="25.5" customHeight="1">
      <c r="A73" s="8">
        <v>67</v>
      </c>
      <c r="B73" s="14">
        <v>189</v>
      </c>
      <c r="C73" s="14">
        <v>211</v>
      </c>
      <c r="D73" s="15" t="s">
        <v>71</v>
      </c>
      <c r="E73" s="11" t="s">
        <v>18</v>
      </c>
      <c r="F73" s="16">
        <v>27496.99</v>
      </c>
      <c r="G73" s="16">
        <v>13095.17</v>
      </c>
      <c r="H73" s="13">
        <f t="shared" si="7"/>
        <v>103.1137125</v>
      </c>
      <c r="I73" s="13">
        <v>103.11</v>
      </c>
      <c r="J73" s="13">
        <f t="shared" si="8"/>
        <v>13198.2837125</v>
      </c>
      <c r="K73" s="13">
        <f t="shared" si="9"/>
        <v>14298.706287500001</v>
      </c>
      <c r="L73" s="13">
        <f t="shared" si="10"/>
        <v>13301.393712500001</v>
      </c>
      <c r="M73" s="13">
        <f t="shared" si="11"/>
        <v>14195.5962875</v>
      </c>
      <c r="N73" s="13">
        <f t="shared" si="12"/>
        <v>13404.503712500002</v>
      </c>
      <c r="O73" s="13">
        <f t="shared" si="13"/>
        <v>14092.4862875</v>
      </c>
    </row>
    <row r="74" spans="1:15" ht="25.5" customHeight="1">
      <c r="A74" s="8">
        <v>68</v>
      </c>
      <c r="B74" s="14">
        <v>190</v>
      </c>
      <c r="C74" s="14">
        <v>211</v>
      </c>
      <c r="D74" s="15" t="s">
        <v>72</v>
      </c>
      <c r="E74" s="11" t="s">
        <v>18</v>
      </c>
      <c r="F74" s="16">
        <v>32935</v>
      </c>
      <c r="G74" s="16">
        <v>15685.57</v>
      </c>
      <c r="H74" s="13">
        <f t="shared" si="7"/>
        <v>123.50625000000001</v>
      </c>
      <c r="I74" s="13">
        <v>123.51</v>
      </c>
      <c r="J74" s="13">
        <f t="shared" si="8"/>
        <v>15809.07625</v>
      </c>
      <c r="K74" s="13">
        <f t="shared" si="9"/>
        <v>17125.92375</v>
      </c>
      <c r="L74" s="13">
        <f t="shared" si="10"/>
        <v>15932.58625</v>
      </c>
      <c r="M74" s="13">
        <f t="shared" si="11"/>
        <v>17002.413750000003</v>
      </c>
      <c r="N74" s="13">
        <f t="shared" si="12"/>
        <v>16056.09625</v>
      </c>
      <c r="O74" s="13">
        <f t="shared" si="13"/>
        <v>16878.903750000005</v>
      </c>
    </row>
    <row r="75" spans="1:15" ht="25.5" customHeight="1">
      <c r="A75" s="8">
        <v>69</v>
      </c>
      <c r="B75" s="14">
        <v>191</v>
      </c>
      <c r="C75" s="14">
        <v>211</v>
      </c>
      <c r="D75" s="15" t="s">
        <v>73</v>
      </c>
      <c r="E75" s="11" t="s">
        <v>18</v>
      </c>
      <c r="F75" s="16">
        <v>32614</v>
      </c>
      <c r="G75" s="16">
        <v>15532.1</v>
      </c>
      <c r="H75" s="13">
        <f t="shared" si="7"/>
        <v>122.3025</v>
      </c>
      <c r="I75" s="13">
        <v>122.3</v>
      </c>
      <c r="J75" s="13">
        <f t="shared" si="8"/>
        <v>15654.4025</v>
      </c>
      <c r="K75" s="13">
        <f t="shared" si="9"/>
        <v>16959.5975</v>
      </c>
      <c r="L75" s="13">
        <f t="shared" si="10"/>
        <v>15776.7025</v>
      </c>
      <c r="M75" s="13">
        <f t="shared" si="11"/>
        <v>16837.2975</v>
      </c>
      <c r="N75" s="13">
        <f t="shared" si="12"/>
        <v>15899.002499999999</v>
      </c>
      <c r="O75" s="13">
        <f t="shared" si="13"/>
        <v>16714.9975</v>
      </c>
    </row>
    <row r="76" spans="1:15" ht="25.5" customHeight="1">
      <c r="A76" s="8">
        <v>70</v>
      </c>
      <c r="B76" s="14">
        <v>192</v>
      </c>
      <c r="C76" s="14">
        <v>211</v>
      </c>
      <c r="D76" s="15" t="s">
        <v>74</v>
      </c>
      <c r="E76" s="11" t="s">
        <v>18</v>
      </c>
      <c r="F76" s="16">
        <v>10907</v>
      </c>
      <c r="G76" s="16">
        <v>5194.42</v>
      </c>
      <c r="H76" s="13">
        <f t="shared" si="7"/>
        <v>40.90125</v>
      </c>
      <c r="I76" s="13">
        <v>40.9</v>
      </c>
      <c r="J76" s="13">
        <f t="shared" si="8"/>
        <v>5235.32125</v>
      </c>
      <c r="K76" s="13">
        <f t="shared" si="9"/>
        <v>5671.67875</v>
      </c>
      <c r="L76" s="13">
        <f t="shared" si="10"/>
        <v>5276.22125</v>
      </c>
      <c r="M76" s="13">
        <f t="shared" si="11"/>
        <v>5630.77875</v>
      </c>
      <c r="N76" s="13">
        <f t="shared" si="12"/>
        <v>5317.121249999999</v>
      </c>
      <c r="O76" s="13">
        <f t="shared" si="13"/>
        <v>5589.878750000001</v>
      </c>
    </row>
    <row r="77" spans="1:15" ht="25.5" customHeight="1">
      <c r="A77" s="8">
        <v>71</v>
      </c>
      <c r="B77" s="14">
        <v>193</v>
      </c>
      <c r="C77" s="14">
        <v>211</v>
      </c>
      <c r="D77" s="15" t="s">
        <v>75</v>
      </c>
      <c r="E77" s="11" t="s">
        <v>18</v>
      </c>
      <c r="F77" s="16">
        <v>18360</v>
      </c>
      <c r="G77" s="16">
        <v>8743.95</v>
      </c>
      <c r="H77" s="13">
        <f t="shared" si="7"/>
        <v>68.85</v>
      </c>
      <c r="I77" s="13">
        <v>68.85</v>
      </c>
      <c r="J77" s="13">
        <f t="shared" si="8"/>
        <v>8812.800000000001</v>
      </c>
      <c r="K77" s="13">
        <f t="shared" si="9"/>
        <v>9547.199999999999</v>
      </c>
      <c r="L77" s="13">
        <f t="shared" si="10"/>
        <v>8881.650000000001</v>
      </c>
      <c r="M77" s="13">
        <f t="shared" si="11"/>
        <v>9478.349999999999</v>
      </c>
      <c r="N77" s="13">
        <f t="shared" si="12"/>
        <v>8950.500000000002</v>
      </c>
      <c r="O77" s="13">
        <f t="shared" si="13"/>
        <v>9409.499999999998</v>
      </c>
    </row>
    <row r="78" spans="1:15" ht="25.5" customHeight="1">
      <c r="A78" s="8">
        <v>72</v>
      </c>
      <c r="B78" s="14">
        <v>204</v>
      </c>
      <c r="C78" s="14">
        <v>211</v>
      </c>
      <c r="D78" s="15" t="s">
        <v>76</v>
      </c>
      <c r="E78" s="11" t="s">
        <v>18</v>
      </c>
      <c r="F78" s="16">
        <v>16347</v>
      </c>
      <c r="G78" s="16">
        <v>7785.14</v>
      </c>
      <c r="H78" s="13">
        <f t="shared" si="7"/>
        <v>61.30125</v>
      </c>
      <c r="I78" s="13">
        <v>61.3</v>
      </c>
      <c r="J78" s="13">
        <f t="shared" si="8"/>
        <v>7846.441250000001</v>
      </c>
      <c r="K78" s="13">
        <f t="shared" si="9"/>
        <v>8500.55875</v>
      </c>
      <c r="L78" s="13">
        <f t="shared" si="10"/>
        <v>7907.741250000001</v>
      </c>
      <c r="M78" s="13">
        <f t="shared" si="11"/>
        <v>8439.25875</v>
      </c>
      <c r="N78" s="13">
        <f t="shared" si="12"/>
        <v>7969.041250000001</v>
      </c>
      <c r="O78" s="13">
        <f t="shared" si="13"/>
        <v>8377.958750000002</v>
      </c>
    </row>
    <row r="79" spans="1:15" ht="25.5" customHeight="1">
      <c r="A79" s="8">
        <v>73</v>
      </c>
      <c r="B79" s="14">
        <v>205</v>
      </c>
      <c r="C79" s="14">
        <v>211</v>
      </c>
      <c r="D79" s="15" t="s">
        <v>76</v>
      </c>
      <c r="E79" s="11" t="s">
        <v>18</v>
      </c>
      <c r="F79" s="16">
        <v>16000</v>
      </c>
      <c r="G79" s="16">
        <v>7619.92</v>
      </c>
      <c r="H79" s="13">
        <f t="shared" si="7"/>
        <v>60</v>
      </c>
      <c r="I79" s="13">
        <v>60</v>
      </c>
      <c r="J79" s="13">
        <f t="shared" si="8"/>
        <v>7679.92</v>
      </c>
      <c r="K79" s="13">
        <f t="shared" si="9"/>
        <v>8320.08</v>
      </c>
      <c r="L79" s="13">
        <f t="shared" si="10"/>
        <v>7739.92</v>
      </c>
      <c r="M79" s="13">
        <f t="shared" si="11"/>
        <v>8260.08</v>
      </c>
      <c r="N79" s="13">
        <f t="shared" si="12"/>
        <v>7799.92</v>
      </c>
      <c r="O79" s="13">
        <f t="shared" si="13"/>
        <v>8200.08</v>
      </c>
    </row>
    <row r="80" spans="1:15" ht="25.5" customHeight="1">
      <c r="A80" s="8">
        <v>74</v>
      </c>
      <c r="B80" s="14">
        <v>206</v>
      </c>
      <c r="C80" s="14">
        <v>211</v>
      </c>
      <c r="D80" s="15" t="s">
        <v>77</v>
      </c>
      <c r="E80" s="11" t="s">
        <v>18</v>
      </c>
      <c r="F80" s="16">
        <v>40558</v>
      </c>
      <c r="G80" s="16">
        <v>19315.43</v>
      </c>
      <c r="H80" s="13">
        <f t="shared" si="7"/>
        <v>152.0925</v>
      </c>
      <c r="I80" s="13">
        <v>152.09</v>
      </c>
      <c r="J80" s="13">
        <f t="shared" si="8"/>
        <v>19467.5225</v>
      </c>
      <c r="K80" s="13">
        <f t="shared" si="9"/>
        <v>21090.4775</v>
      </c>
      <c r="L80" s="13">
        <f t="shared" si="10"/>
        <v>19619.6125</v>
      </c>
      <c r="M80" s="13">
        <f t="shared" si="11"/>
        <v>20938.3875</v>
      </c>
      <c r="N80" s="13">
        <f t="shared" si="12"/>
        <v>19771.7025</v>
      </c>
      <c r="O80" s="13">
        <f t="shared" si="13"/>
        <v>20786.2975</v>
      </c>
    </row>
    <row r="81" spans="1:15" ht="25.5" customHeight="1">
      <c r="A81" s="8">
        <v>75</v>
      </c>
      <c r="B81" s="14">
        <v>207</v>
      </c>
      <c r="C81" s="14">
        <v>211</v>
      </c>
      <c r="D81" s="15" t="s">
        <v>78</v>
      </c>
      <c r="E81" s="11" t="s">
        <v>18</v>
      </c>
      <c r="F81" s="16">
        <v>22645</v>
      </c>
      <c r="G81" s="16">
        <v>10784.72</v>
      </c>
      <c r="H81" s="13">
        <f t="shared" si="7"/>
        <v>84.91875</v>
      </c>
      <c r="I81" s="13">
        <v>84.92</v>
      </c>
      <c r="J81" s="13">
        <f t="shared" si="8"/>
        <v>10869.63875</v>
      </c>
      <c r="K81" s="13">
        <f t="shared" si="9"/>
        <v>11775.36125</v>
      </c>
      <c r="L81" s="13">
        <f t="shared" si="10"/>
        <v>10954.55875</v>
      </c>
      <c r="M81" s="13">
        <f t="shared" si="11"/>
        <v>11690.44125</v>
      </c>
      <c r="N81" s="13">
        <f t="shared" si="12"/>
        <v>11039.47875</v>
      </c>
      <c r="O81" s="13">
        <f t="shared" si="13"/>
        <v>11605.52125</v>
      </c>
    </row>
    <row r="82" spans="1:15" ht="25.5" customHeight="1">
      <c r="A82" s="8">
        <v>76</v>
      </c>
      <c r="B82" s="14">
        <v>208</v>
      </c>
      <c r="C82" s="14">
        <v>211</v>
      </c>
      <c r="D82" s="15" t="s">
        <v>79</v>
      </c>
      <c r="E82" s="11" t="s">
        <v>18</v>
      </c>
      <c r="F82" s="16">
        <v>45300</v>
      </c>
      <c r="G82" s="16">
        <v>21574.6</v>
      </c>
      <c r="H82" s="13">
        <f t="shared" si="7"/>
        <v>169.875</v>
      </c>
      <c r="I82" s="13">
        <v>169.88</v>
      </c>
      <c r="J82" s="13">
        <f t="shared" si="8"/>
        <v>21744.475</v>
      </c>
      <c r="K82" s="13">
        <f t="shared" si="9"/>
        <v>23555.525</v>
      </c>
      <c r="L82" s="13">
        <f t="shared" si="10"/>
        <v>21914.355</v>
      </c>
      <c r="M82" s="13">
        <f t="shared" si="11"/>
        <v>23385.645</v>
      </c>
      <c r="N82" s="13">
        <f t="shared" si="12"/>
        <v>22084.235</v>
      </c>
      <c r="O82" s="13">
        <f t="shared" si="13"/>
        <v>23215.765</v>
      </c>
    </row>
    <row r="83" spans="1:15" ht="25.5" customHeight="1">
      <c r="A83" s="8">
        <v>77</v>
      </c>
      <c r="B83" s="14">
        <v>216</v>
      </c>
      <c r="C83" s="14">
        <v>211</v>
      </c>
      <c r="D83" s="15" t="s">
        <v>80</v>
      </c>
      <c r="E83" s="11" t="s">
        <v>18</v>
      </c>
      <c r="F83" s="16">
        <v>12896.6</v>
      </c>
      <c r="G83" s="16">
        <v>6141.82</v>
      </c>
      <c r="H83" s="13">
        <f t="shared" si="7"/>
        <v>48.362249999999996</v>
      </c>
      <c r="I83" s="13">
        <v>48.36</v>
      </c>
      <c r="J83" s="13">
        <f t="shared" si="8"/>
        <v>6190.18225</v>
      </c>
      <c r="K83" s="13">
        <f t="shared" si="9"/>
        <v>6706.4177500000005</v>
      </c>
      <c r="L83" s="13">
        <f t="shared" si="10"/>
        <v>6238.5422499999995</v>
      </c>
      <c r="M83" s="13">
        <f t="shared" si="11"/>
        <v>6658.057750000001</v>
      </c>
      <c r="N83" s="13">
        <f t="shared" si="12"/>
        <v>6286.902249999999</v>
      </c>
      <c r="O83" s="13">
        <f t="shared" si="13"/>
        <v>6609.697750000001</v>
      </c>
    </row>
    <row r="84" spans="1:15" ht="25.5" customHeight="1">
      <c r="A84" s="8">
        <v>78</v>
      </c>
      <c r="B84" s="14">
        <v>217</v>
      </c>
      <c r="C84" s="14">
        <v>211</v>
      </c>
      <c r="D84" s="15" t="s">
        <v>81</v>
      </c>
      <c r="E84" s="11" t="s">
        <v>18</v>
      </c>
      <c r="F84" s="16">
        <v>33547.7</v>
      </c>
      <c r="G84" s="16">
        <v>15976.83</v>
      </c>
      <c r="H84" s="13">
        <f t="shared" si="7"/>
        <v>125.80387499999999</v>
      </c>
      <c r="I84" s="13">
        <v>125.8</v>
      </c>
      <c r="J84" s="13">
        <f t="shared" si="8"/>
        <v>16102.633875</v>
      </c>
      <c r="K84" s="13">
        <f t="shared" si="9"/>
        <v>17445.066124999998</v>
      </c>
      <c r="L84" s="13">
        <f t="shared" si="10"/>
        <v>16228.433874999999</v>
      </c>
      <c r="M84" s="13">
        <f t="shared" si="11"/>
        <v>17319.266125</v>
      </c>
      <c r="N84" s="13">
        <f t="shared" si="12"/>
        <v>16354.233874999998</v>
      </c>
      <c r="O84" s="13">
        <f t="shared" si="13"/>
        <v>17193.466125</v>
      </c>
    </row>
    <row r="85" spans="1:15" ht="25.5" customHeight="1">
      <c r="A85" s="8">
        <v>79</v>
      </c>
      <c r="B85" s="14">
        <v>219</v>
      </c>
      <c r="C85" s="14">
        <v>211</v>
      </c>
      <c r="D85" s="15" t="s">
        <v>82</v>
      </c>
      <c r="E85" s="11" t="s">
        <v>18</v>
      </c>
      <c r="F85" s="16">
        <v>19146.22</v>
      </c>
      <c r="G85" s="16">
        <v>9118.53</v>
      </c>
      <c r="H85" s="13">
        <f t="shared" si="7"/>
        <v>71.798325</v>
      </c>
      <c r="I85" s="13">
        <v>71.8</v>
      </c>
      <c r="J85" s="13">
        <f t="shared" si="8"/>
        <v>9190.328325</v>
      </c>
      <c r="K85" s="13">
        <f t="shared" si="9"/>
        <v>9955.891675</v>
      </c>
      <c r="L85" s="13">
        <f t="shared" si="10"/>
        <v>9262.128325</v>
      </c>
      <c r="M85" s="13">
        <f t="shared" si="11"/>
        <v>9884.091675000001</v>
      </c>
      <c r="N85" s="13">
        <f t="shared" si="12"/>
        <v>9333.928324999999</v>
      </c>
      <c r="O85" s="13">
        <f t="shared" si="13"/>
        <v>9812.291675000002</v>
      </c>
    </row>
    <row r="86" spans="1:15" ht="25.5" customHeight="1">
      <c r="A86" s="8">
        <v>80</v>
      </c>
      <c r="B86" s="14">
        <v>222</v>
      </c>
      <c r="C86" s="14">
        <v>211</v>
      </c>
      <c r="D86" s="15" t="s">
        <v>83</v>
      </c>
      <c r="E86" s="11" t="s">
        <v>18</v>
      </c>
      <c r="F86" s="16">
        <v>39011.6</v>
      </c>
      <c r="G86" s="16">
        <v>18578.97</v>
      </c>
      <c r="H86" s="13">
        <f t="shared" si="7"/>
        <v>146.2935</v>
      </c>
      <c r="I86" s="13">
        <v>146.29</v>
      </c>
      <c r="J86" s="13">
        <f t="shared" si="8"/>
        <v>18725.2635</v>
      </c>
      <c r="K86" s="13">
        <f t="shared" si="9"/>
        <v>20286.336499999998</v>
      </c>
      <c r="L86" s="13">
        <f t="shared" si="10"/>
        <v>18871.5535</v>
      </c>
      <c r="M86" s="13">
        <f t="shared" si="11"/>
        <v>20140.046499999997</v>
      </c>
      <c r="N86" s="13">
        <f t="shared" si="12"/>
        <v>19017.843500000003</v>
      </c>
      <c r="O86" s="13">
        <f t="shared" si="13"/>
        <v>19993.756499999996</v>
      </c>
    </row>
    <row r="87" spans="1:15" ht="25.5" customHeight="1">
      <c r="A87" s="8">
        <v>81</v>
      </c>
      <c r="B87" s="14">
        <v>224</v>
      </c>
      <c r="C87" s="14">
        <v>211</v>
      </c>
      <c r="D87" s="15" t="s">
        <v>84</v>
      </c>
      <c r="E87" s="11" t="s">
        <v>18</v>
      </c>
      <c r="F87" s="16">
        <v>13466.7</v>
      </c>
      <c r="G87" s="16">
        <v>6413.53</v>
      </c>
      <c r="H87" s="13">
        <f t="shared" si="7"/>
        <v>50.500125</v>
      </c>
      <c r="I87" s="13">
        <v>50.5</v>
      </c>
      <c r="J87" s="13">
        <f t="shared" si="8"/>
        <v>6464.030124999999</v>
      </c>
      <c r="K87" s="13">
        <f t="shared" si="9"/>
        <v>7002.669875000001</v>
      </c>
      <c r="L87" s="13">
        <f t="shared" si="10"/>
        <v>6514.530124999999</v>
      </c>
      <c r="M87" s="13">
        <f t="shared" si="11"/>
        <v>6952.169875000001</v>
      </c>
      <c r="N87" s="13">
        <f t="shared" si="12"/>
        <v>6565.030124999999</v>
      </c>
      <c r="O87" s="13">
        <f t="shared" si="13"/>
        <v>6901.669875000001</v>
      </c>
    </row>
    <row r="88" spans="1:15" ht="25.5" customHeight="1">
      <c r="A88" s="8">
        <v>82</v>
      </c>
      <c r="B88" s="14">
        <v>226</v>
      </c>
      <c r="C88" s="14">
        <v>211</v>
      </c>
      <c r="D88" s="15" t="s">
        <v>85</v>
      </c>
      <c r="E88" s="11" t="s">
        <v>18</v>
      </c>
      <c r="F88" s="16">
        <v>44745</v>
      </c>
      <c r="G88" s="16">
        <v>21309.45</v>
      </c>
      <c r="H88" s="13">
        <f t="shared" si="7"/>
        <v>167.79375</v>
      </c>
      <c r="I88" s="13">
        <v>167.79</v>
      </c>
      <c r="J88" s="13">
        <f t="shared" si="8"/>
        <v>21477.24375</v>
      </c>
      <c r="K88" s="13">
        <f t="shared" si="9"/>
        <v>23267.75625</v>
      </c>
      <c r="L88" s="13">
        <f t="shared" si="10"/>
        <v>21645.033750000002</v>
      </c>
      <c r="M88" s="13">
        <f t="shared" si="11"/>
        <v>23099.966249999998</v>
      </c>
      <c r="N88" s="13">
        <f t="shared" si="12"/>
        <v>21812.823750000003</v>
      </c>
      <c r="O88" s="13">
        <f t="shared" si="13"/>
        <v>22932.176249999997</v>
      </c>
    </row>
    <row r="89" spans="1:15" ht="25.5" customHeight="1">
      <c r="A89" s="8">
        <v>83</v>
      </c>
      <c r="B89" s="14">
        <v>229</v>
      </c>
      <c r="C89" s="14">
        <v>211</v>
      </c>
      <c r="D89" s="15" t="s">
        <v>86</v>
      </c>
      <c r="E89" s="11" t="s">
        <v>18</v>
      </c>
      <c r="F89" s="16">
        <v>32945.23</v>
      </c>
      <c r="G89" s="16">
        <v>15689.79</v>
      </c>
      <c r="H89" s="13">
        <f t="shared" si="7"/>
        <v>123.54461250000001</v>
      </c>
      <c r="I89" s="13">
        <v>123.54</v>
      </c>
      <c r="J89" s="13">
        <f t="shared" si="8"/>
        <v>15813.3346125</v>
      </c>
      <c r="K89" s="13">
        <f t="shared" si="9"/>
        <v>17131.8953875</v>
      </c>
      <c r="L89" s="13">
        <f t="shared" si="10"/>
        <v>15936.874612500002</v>
      </c>
      <c r="M89" s="13">
        <f t="shared" si="11"/>
        <v>17008.3553875</v>
      </c>
      <c r="N89" s="13">
        <f t="shared" si="12"/>
        <v>16060.414612500002</v>
      </c>
      <c r="O89" s="13">
        <f t="shared" si="13"/>
        <v>16884.8153875</v>
      </c>
    </row>
    <row r="90" spans="1:15" ht="25.5" customHeight="1">
      <c r="A90" s="8">
        <v>84</v>
      </c>
      <c r="B90" s="14">
        <v>237</v>
      </c>
      <c r="C90" s="14">
        <v>211</v>
      </c>
      <c r="D90" s="15" t="s">
        <v>87</v>
      </c>
      <c r="E90" s="11" t="s">
        <v>18</v>
      </c>
      <c r="F90" s="16">
        <v>16203.7</v>
      </c>
      <c r="G90" s="16">
        <v>7716.59</v>
      </c>
      <c r="H90" s="13">
        <f t="shared" si="7"/>
        <v>60.763875000000006</v>
      </c>
      <c r="I90" s="13">
        <v>60.76</v>
      </c>
      <c r="J90" s="13">
        <f t="shared" si="8"/>
        <v>7777.353875</v>
      </c>
      <c r="K90" s="13">
        <f t="shared" si="9"/>
        <v>8426.346125</v>
      </c>
      <c r="L90" s="13">
        <f t="shared" si="10"/>
        <v>7838.113875</v>
      </c>
      <c r="M90" s="13">
        <f t="shared" si="11"/>
        <v>8365.586125</v>
      </c>
      <c r="N90" s="13">
        <f t="shared" si="12"/>
        <v>7898.873875</v>
      </c>
      <c r="O90" s="13">
        <f t="shared" si="13"/>
        <v>8304.826125</v>
      </c>
    </row>
    <row r="91" spans="1:15" ht="25.5" customHeight="1">
      <c r="A91" s="8">
        <v>85</v>
      </c>
      <c r="B91" s="14">
        <v>239</v>
      </c>
      <c r="C91" s="14">
        <v>211</v>
      </c>
      <c r="D91" s="15" t="s">
        <v>88</v>
      </c>
      <c r="E91" s="11" t="s">
        <v>18</v>
      </c>
      <c r="F91" s="16">
        <v>17990</v>
      </c>
      <c r="G91" s="16">
        <v>8567.58</v>
      </c>
      <c r="H91" s="13">
        <f t="shared" si="7"/>
        <v>67.46249999999999</v>
      </c>
      <c r="I91" s="13">
        <v>67.46</v>
      </c>
      <c r="J91" s="13">
        <f t="shared" si="8"/>
        <v>8635.0425</v>
      </c>
      <c r="K91" s="13">
        <f t="shared" si="9"/>
        <v>9354.9575</v>
      </c>
      <c r="L91" s="13">
        <f t="shared" si="10"/>
        <v>8702.502499999999</v>
      </c>
      <c r="M91" s="13">
        <f t="shared" si="11"/>
        <v>9287.497500000001</v>
      </c>
      <c r="N91" s="13">
        <f t="shared" si="12"/>
        <v>8769.962499999998</v>
      </c>
      <c r="O91" s="13">
        <f t="shared" si="13"/>
        <v>9220.037500000002</v>
      </c>
    </row>
    <row r="92" spans="1:15" ht="25.5" customHeight="1">
      <c r="A92" s="8">
        <v>86</v>
      </c>
      <c r="B92" s="14">
        <v>240</v>
      </c>
      <c r="C92" s="14">
        <v>211</v>
      </c>
      <c r="D92" s="15" t="s">
        <v>77</v>
      </c>
      <c r="E92" s="11" t="s">
        <v>18</v>
      </c>
      <c r="F92" s="16">
        <v>8283.7</v>
      </c>
      <c r="G92" s="16">
        <v>3944.69</v>
      </c>
      <c r="H92" s="13">
        <f t="shared" si="7"/>
        <v>31.063875</v>
      </c>
      <c r="I92" s="13">
        <v>31.06</v>
      </c>
      <c r="J92" s="13">
        <f t="shared" si="8"/>
        <v>3975.753875</v>
      </c>
      <c r="K92" s="13">
        <f t="shared" si="9"/>
        <v>4307.946125</v>
      </c>
      <c r="L92" s="13">
        <f t="shared" si="10"/>
        <v>4006.813875</v>
      </c>
      <c r="M92" s="13">
        <f t="shared" si="11"/>
        <v>4276.886125</v>
      </c>
      <c r="N92" s="13">
        <f t="shared" si="12"/>
        <v>4037.8738749999998</v>
      </c>
      <c r="O92" s="13">
        <f t="shared" si="13"/>
        <v>4245.826125</v>
      </c>
    </row>
    <row r="93" spans="1:15" ht="25.5" customHeight="1">
      <c r="A93" s="8">
        <v>87</v>
      </c>
      <c r="B93" s="14">
        <v>250</v>
      </c>
      <c r="C93" s="14">
        <v>211</v>
      </c>
      <c r="D93" s="15" t="s">
        <v>89</v>
      </c>
      <c r="E93" s="11" t="s">
        <v>18</v>
      </c>
      <c r="F93" s="16">
        <v>44775</v>
      </c>
      <c r="G93" s="16">
        <v>21175.2</v>
      </c>
      <c r="H93" s="13">
        <f t="shared" si="7"/>
        <v>167.90625</v>
      </c>
      <c r="I93" s="13">
        <v>167.91</v>
      </c>
      <c r="J93" s="13">
        <f t="shared" si="8"/>
        <v>21343.10625</v>
      </c>
      <c r="K93" s="13">
        <f t="shared" si="9"/>
        <v>23431.89375</v>
      </c>
      <c r="L93" s="13">
        <f t="shared" si="10"/>
        <v>21511.01625</v>
      </c>
      <c r="M93" s="13">
        <f t="shared" si="11"/>
        <v>23263.98375</v>
      </c>
      <c r="N93" s="13">
        <f t="shared" si="12"/>
        <v>21678.92625</v>
      </c>
      <c r="O93" s="13">
        <f t="shared" si="13"/>
        <v>23096.07375</v>
      </c>
    </row>
    <row r="94" spans="1:15" ht="25.5" customHeight="1">
      <c r="A94" s="8">
        <v>88</v>
      </c>
      <c r="B94" s="14">
        <v>253</v>
      </c>
      <c r="C94" s="14">
        <v>211</v>
      </c>
      <c r="D94" s="15" t="s">
        <v>90</v>
      </c>
      <c r="E94" s="11" t="s">
        <v>18</v>
      </c>
      <c r="F94" s="16">
        <v>13103</v>
      </c>
      <c r="G94" s="16">
        <v>6197.1</v>
      </c>
      <c r="H94" s="13">
        <f t="shared" si="7"/>
        <v>49.13625</v>
      </c>
      <c r="I94" s="13">
        <v>49.14</v>
      </c>
      <c r="J94" s="13">
        <f t="shared" si="8"/>
        <v>6246.23625</v>
      </c>
      <c r="K94" s="13">
        <f t="shared" si="9"/>
        <v>6856.76375</v>
      </c>
      <c r="L94" s="13">
        <f t="shared" si="10"/>
        <v>6295.37625</v>
      </c>
      <c r="M94" s="13">
        <f t="shared" si="11"/>
        <v>6807.62375</v>
      </c>
      <c r="N94" s="13">
        <f t="shared" si="12"/>
        <v>6344.516250000001</v>
      </c>
      <c r="O94" s="13">
        <f t="shared" si="13"/>
        <v>6758.483749999999</v>
      </c>
    </row>
    <row r="95" spans="1:15" ht="25.5" customHeight="1">
      <c r="A95" s="8">
        <v>89</v>
      </c>
      <c r="B95" s="14">
        <v>270</v>
      </c>
      <c r="C95" s="14">
        <v>211</v>
      </c>
      <c r="D95" s="15" t="s">
        <v>91</v>
      </c>
      <c r="E95" s="11" t="s">
        <v>18</v>
      </c>
      <c r="F95" s="16">
        <v>179488</v>
      </c>
      <c r="G95" s="16">
        <v>84284.46</v>
      </c>
      <c r="H95" s="13">
        <f t="shared" si="7"/>
        <v>673.08</v>
      </c>
      <c r="I95" s="13">
        <v>673.08</v>
      </c>
      <c r="J95" s="13">
        <f t="shared" si="8"/>
        <v>84957.54000000001</v>
      </c>
      <c r="K95" s="13">
        <f t="shared" si="9"/>
        <v>94530.45999999999</v>
      </c>
      <c r="L95" s="13">
        <f t="shared" si="10"/>
        <v>85630.62000000001</v>
      </c>
      <c r="M95" s="13">
        <f t="shared" si="11"/>
        <v>93857.37999999999</v>
      </c>
      <c r="N95" s="13">
        <f t="shared" si="12"/>
        <v>86303.70000000001</v>
      </c>
      <c r="O95" s="13">
        <f t="shared" si="13"/>
        <v>93184.29999999999</v>
      </c>
    </row>
    <row r="96" spans="1:15" ht="25.5" customHeight="1">
      <c r="A96" s="8">
        <v>90</v>
      </c>
      <c r="B96" s="14">
        <v>271</v>
      </c>
      <c r="C96" s="14">
        <v>211</v>
      </c>
      <c r="D96" s="15" t="s">
        <v>91</v>
      </c>
      <c r="E96" s="11" t="s">
        <v>18</v>
      </c>
      <c r="F96" s="16">
        <v>6628.11</v>
      </c>
      <c r="G96" s="16">
        <v>3112.76</v>
      </c>
      <c r="H96" s="13">
        <f t="shared" si="7"/>
        <v>24.8554125</v>
      </c>
      <c r="I96" s="13">
        <v>24.86</v>
      </c>
      <c r="J96" s="13">
        <f t="shared" si="8"/>
        <v>3137.6154125000003</v>
      </c>
      <c r="K96" s="13">
        <f t="shared" si="9"/>
        <v>3490.4945874999994</v>
      </c>
      <c r="L96" s="13">
        <f t="shared" si="10"/>
        <v>3162.4754125000004</v>
      </c>
      <c r="M96" s="13">
        <f t="shared" si="11"/>
        <v>3465.6345874999993</v>
      </c>
      <c r="N96" s="13">
        <f t="shared" si="12"/>
        <v>3187.3354125000005</v>
      </c>
      <c r="O96" s="13">
        <f t="shared" si="13"/>
        <v>3440.774587499999</v>
      </c>
    </row>
    <row r="97" spans="1:15" ht="25.5" customHeight="1">
      <c r="A97" s="8">
        <v>91</v>
      </c>
      <c r="B97" s="14">
        <v>272</v>
      </c>
      <c r="C97" s="14">
        <v>211</v>
      </c>
      <c r="D97" s="15" t="s">
        <v>92</v>
      </c>
      <c r="E97" s="11" t="s">
        <v>18</v>
      </c>
      <c r="F97" s="16">
        <v>17621.25</v>
      </c>
      <c r="G97" s="16">
        <v>8274.76</v>
      </c>
      <c r="H97" s="13">
        <f t="shared" si="7"/>
        <v>66.07968749999999</v>
      </c>
      <c r="I97" s="13">
        <v>66.08</v>
      </c>
      <c r="J97" s="13">
        <f t="shared" si="8"/>
        <v>8340.8396875</v>
      </c>
      <c r="K97" s="13">
        <f t="shared" si="9"/>
        <v>9280.4103125</v>
      </c>
      <c r="L97" s="13">
        <f t="shared" si="10"/>
        <v>8406.9196875</v>
      </c>
      <c r="M97" s="13">
        <f t="shared" si="11"/>
        <v>9214.3303125</v>
      </c>
      <c r="N97" s="13">
        <f t="shared" si="12"/>
        <v>8472.9996875</v>
      </c>
      <c r="O97" s="13">
        <f t="shared" si="13"/>
        <v>9148.2503125</v>
      </c>
    </row>
    <row r="98" spans="1:15" ht="25.5" customHeight="1">
      <c r="A98" s="8">
        <v>92</v>
      </c>
      <c r="B98" s="14">
        <v>273</v>
      </c>
      <c r="C98" s="14">
        <v>211</v>
      </c>
      <c r="D98" s="15" t="s">
        <v>93</v>
      </c>
      <c r="E98" s="11" t="s">
        <v>18</v>
      </c>
      <c r="F98" s="16">
        <v>14010</v>
      </c>
      <c r="G98" s="16">
        <v>6579.1</v>
      </c>
      <c r="H98" s="13">
        <f t="shared" si="7"/>
        <v>52.537499999999994</v>
      </c>
      <c r="I98" s="13">
        <v>52.54</v>
      </c>
      <c r="J98" s="13">
        <f t="shared" si="8"/>
        <v>6631.637500000001</v>
      </c>
      <c r="K98" s="13">
        <f t="shared" si="9"/>
        <v>7378.362499999999</v>
      </c>
      <c r="L98" s="13">
        <f t="shared" si="10"/>
        <v>6684.177500000001</v>
      </c>
      <c r="M98" s="13">
        <f t="shared" si="11"/>
        <v>7325.822499999999</v>
      </c>
      <c r="N98" s="13">
        <f t="shared" si="12"/>
        <v>6736.717500000001</v>
      </c>
      <c r="O98" s="13">
        <f t="shared" si="13"/>
        <v>7273.282499999999</v>
      </c>
    </row>
    <row r="99" spans="1:15" ht="25.5" customHeight="1">
      <c r="A99" s="8">
        <v>93</v>
      </c>
      <c r="B99" s="14">
        <v>274</v>
      </c>
      <c r="C99" s="14">
        <v>211</v>
      </c>
      <c r="D99" s="15" t="s">
        <v>94</v>
      </c>
      <c r="E99" s="11" t="s">
        <v>18</v>
      </c>
      <c r="F99" s="16">
        <v>17333.33</v>
      </c>
      <c r="G99" s="16">
        <v>8139.52</v>
      </c>
      <c r="H99" s="13">
        <f t="shared" si="7"/>
        <v>64.9999875</v>
      </c>
      <c r="I99" s="13">
        <v>65</v>
      </c>
      <c r="J99" s="13">
        <f t="shared" si="8"/>
        <v>8204.5199875</v>
      </c>
      <c r="K99" s="13">
        <f t="shared" si="9"/>
        <v>9128.810012500002</v>
      </c>
      <c r="L99" s="13">
        <f t="shared" si="10"/>
        <v>8269.5199875</v>
      </c>
      <c r="M99" s="13">
        <f t="shared" si="11"/>
        <v>9063.810012500002</v>
      </c>
      <c r="N99" s="13">
        <f t="shared" si="12"/>
        <v>8334.5199875</v>
      </c>
      <c r="O99" s="13">
        <f t="shared" si="13"/>
        <v>8998.810012500002</v>
      </c>
    </row>
    <row r="100" spans="1:15" ht="25.5" customHeight="1">
      <c r="A100" s="8">
        <v>94</v>
      </c>
      <c r="B100" s="14">
        <v>275</v>
      </c>
      <c r="C100" s="14">
        <v>211</v>
      </c>
      <c r="D100" s="15" t="s">
        <v>95</v>
      </c>
      <c r="E100" s="11" t="s">
        <v>18</v>
      </c>
      <c r="F100" s="16">
        <v>13425</v>
      </c>
      <c r="G100" s="16">
        <v>6303.8</v>
      </c>
      <c r="H100" s="13">
        <f t="shared" si="7"/>
        <v>50.34375</v>
      </c>
      <c r="I100" s="13">
        <v>50.34</v>
      </c>
      <c r="J100" s="13">
        <f t="shared" si="8"/>
        <v>6354.14375</v>
      </c>
      <c r="K100" s="13">
        <f t="shared" si="9"/>
        <v>7070.85625</v>
      </c>
      <c r="L100" s="13">
        <f t="shared" si="10"/>
        <v>6404.48375</v>
      </c>
      <c r="M100" s="13">
        <f t="shared" si="11"/>
        <v>7020.51625</v>
      </c>
      <c r="N100" s="13">
        <f t="shared" si="12"/>
        <v>6454.8237500000005</v>
      </c>
      <c r="O100" s="13">
        <f t="shared" si="13"/>
        <v>6970.1762499999995</v>
      </c>
    </row>
    <row r="101" spans="1:15" ht="25.5" customHeight="1">
      <c r="A101" s="8">
        <v>95</v>
      </c>
      <c r="B101" s="14">
        <v>276</v>
      </c>
      <c r="C101" s="14">
        <v>211</v>
      </c>
      <c r="D101" s="15" t="s">
        <v>96</v>
      </c>
      <c r="E101" s="11" t="s">
        <v>18</v>
      </c>
      <c r="F101" s="16">
        <v>27824.93</v>
      </c>
      <c r="G101" s="16">
        <v>13065.8</v>
      </c>
      <c r="H101" s="13">
        <f t="shared" si="7"/>
        <v>104.3434875</v>
      </c>
      <c r="I101" s="13">
        <v>104.34</v>
      </c>
      <c r="J101" s="13">
        <f t="shared" si="8"/>
        <v>13170.1434875</v>
      </c>
      <c r="K101" s="13">
        <f t="shared" si="9"/>
        <v>14654.7865125</v>
      </c>
      <c r="L101" s="13">
        <f t="shared" si="10"/>
        <v>13274.4834875</v>
      </c>
      <c r="M101" s="13">
        <f t="shared" si="11"/>
        <v>14550.4465125</v>
      </c>
      <c r="N101" s="13">
        <f t="shared" si="12"/>
        <v>13378.8234875</v>
      </c>
      <c r="O101" s="13">
        <f t="shared" si="13"/>
        <v>14446.1065125</v>
      </c>
    </row>
    <row r="102" spans="1:15" ht="25.5" customHeight="1">
      <c r="A102" s="8">
        <v>96</v>
      </c>
      <c r="B102" s="14">
        <v>277</v>
      </c>
      <c r="C102" s="14">
        <v>211</v>
      </c>
      <c r="D102" s="15" t="s">
        <v>97</v>
      </c>
      <c r="E102" s="11" t="s">
        <v>18</v>
      </c>
      <c r="F102" s="16">
        <v>27207.7</v>
      </c>
      <c r="G102" s="16">
        <v>12776.31</v>
      </c>
      <c r="H102" s="13">
        <f t="shared" si="7"/>
        <v>102.02887499999999</v>
      </c>
      <c r="I102" s="13">
        <v>102.03</v>
      </c>
      <c r="J102" s="13">
        <f t="shared" si="8"/>
        <v>12878.338875</v>
      </c>
      <c r="K102" s="13">
        <f t="shared" si="9"/>
        <v>14329.361125000001</v>
      </c>
      <c r="L102" s="13">
        <f t="shared" si="10"/>
        <v>12980.368875</v>
      </c>
      <c r="M102" s="13">
        <f t="shared" si="11"/>
        <v>14227.331125</v>
      </c>
      <c r="N102" s="13">
        <f t="shared" si="12"/>
        <v>13082.398875</v>
      </c>
      <c r="O102" s="13">
        <f t="shared" si="13"/>
        <v>14125.301125</v>
      </c>
    </row>
    <row r="103" spans="1:15" ht="25.5" customHeight="1">
      <c r="A103" s="8">
        <v>97</v>
      </c>
      <c r="B103" s="14">
        <v>278</v>
      </c>
      <c r="C103" s="14">
        <v>211</v>
      </c>
      <c r="D103" s="15" t="s">
        <v>98</v>
      </c>
      <c r="E103" s="11" t="s">
        <v>18</v>
      </c>
      <c r="F103" s="16">
        <v>14387.3</v>
      </c>
      <c r="G103" s="16">
        <v>6755.89</v>
      </c>
      <c r="H103" s="13">
        <f t="shared" si="7"/>
        <v>53.952374999999996</v>
      </c>
      <c r="I103" s="13">
        <v>53.95</v>
      </c>
      <c r="J103" s="13">
        <f t="shared" si="8"/>
        <v>6809.842375</v>
      </c>
      <c r="K103" s="13">
        <f t="shared" si="9"/>
        <v>7577.457624999999</v>
      </c>
      <c r="L103" s="13">
        <f t="shared" si="10"/>
        <v>6863.792375</v>
      </c>
      <c r="M103" s="13">
        <f t="shared" si="11"/>
        <v>7523.507624999999</v>
      </c>
      <c r="N103" s="13">
        <f t="shared" si="12"/>
        <v>6917.742375</v>
      </c>
      <c r="O103" s="13">
        <f t="shared" si="13"/>
        <v>7469.5576249999995</v>
      </c>
    </row>
    <row r="104" spans="1:15" ht="25.5" customHeight="1">
      <c r="A104" s="8">
        <v>98</v>
      </c>
      <c r="B104" s="14">
        <v>287</v>
      </c>
      <c r="C104" s="14">
        <v>211</v>
      </c>
      <c r="D104" s="15" t="s">
        <v>99</v>
      </c>
      <c r="E104" s="11" t="s">
        <v>18</v>
      </c>
      <c r="F104" s="16">
        <v>18009.15</v>
      </c>
      <c r="G104" s="16">
        <v>8336.31</v>
      </c>
      <c r="H104" s="13">
        <f t="shared" si="7"/>
        <v>67.5343125</v>
      </c>
      <c r="I104" s="13">
        <v>67.53</v>
      </c>
      <c r="J104" s="13">
        <f t="shared" si="8"/>
        <v>8403.8443125</v>
      </c>
      <c r="K104" s="13">
        <f t="shared" si="9"/>
        <v>9605.305687500002</v>
      </c>
      <c r="L104" s="13">
        <f t="shared" si="10"/>
        <v>8471.3743125</v>
      </c>
      <c r="M104" s="13">
        <f t="shared" si="11"/>
        <v>9537.775687500001</v>
      </c>
      <c r="N104" s="13">
        <f t="shared" si="12"/>
        <v>8538.9043125</v>
      </c>
      <c r="O104" s="13">
        <f t="shared" si="13"/>
        <v>9470.2456875</v>
      </c>
    </row>
    <row r="105" spans="1:15" ht="25.5" customHeight="1">
      <c r="A105" s="8">
        <v>99</v>
      </c>
      <c r="B105" s="14">
        <v>288</v>
      </c>
      <c r="C105" s="14">
        <v>211</v>
      </c>
      <c r="D105" s="15" t="s">
        <v>100</v>
      </c>
      <c r="E105" s="11" t="s">
        <v>18</v>
      </c>
      <c r="F105" s="16">
        <v>8324.6</v>
      </c>
      <c r="G105" s="16">
        <v>3853.9</v>
      </c>
      <c r="H105" s="13">
        <f t="shared" si="7"/>
        <v>31.217250000000003</v>
      </c>
      <c r="I105" s="13">
        <v>31.22</v>
      </c>
      <c r="J105" s="13">
        <f t="shared" si="8"/>
        <v>3885.1172500000002</v>
      </c>
      <c r="K105" s="13">
        <f t="shared" si="9"/>
        <v>4439.48275</v>
      </c>
      <c r="L105" s="13">
        <f t="shared" si="10"/>
        <v>3916.33725</v>
      </c>
      <c r="M105" s="13">
        <f t="shared" si="11"/>
        <v>4408.26275</v>
      </c>
      <c r="N105" s="13">
        <f t="shared" si="12"/>
        <v>3947.55725</v>
      </c>
      <c r="O105" s="13">
        <f t="shared" si="13"/>
        <v>4377.04275</v>
      </c>
    </row>
    <row r="106" spans="1:15" ht="25.5" customHeight="1">
      <c r="A106" s="8">
        <v>100</v>
      </c>
      <c r="B106" s="14">
        <v>291</v>
      </c>
      <c r="C106" s="14">
        <v>211</v>
      </c>
      <c r="D106" s="15" t="s">
        <v>101</v>
      </c>
      <c r="E106" s="11" t="s">
        <v>18</v>
      </c>
      <c r="F106" s="16">
        <v>36393.12</v>
      </c>
      <c r="G106" s="16">
        <v>16846.57</v>
      </c>
      <c r="H106" s="13">
        <f t="shared" si="7"/>
        <v>136.4742</v>
      </c>
      <c r="I106" s="13">
        <v>136.47</v>
      </c>
      <c r="J106" s="13">
        <f t="shared" si="8"/>
        <v>16983.0442</v>
      </c>
      <c r="K106" s="13">
        <f t="shared" si="9"/>
        <v>19410.075800000002</v>
      </c>
      <c r="L106" s="13">
        <f t="shared" si="10"/>
        <v>17119.5142</v>
      </c>
      <c r="M106" s="13">
        <f t="shared" si="11"/>
        <v>19273.6058</v>
      </c>
      <c r="N106" s="13">
        <f t="shared" si="12"/>
        <v>17255.984200000003</v>
      </c>
      <c r="O106" s="13">
        <f t="shared" si="13"/>
        <v>19137.1358</v>
      </c>
    </row>
    <row r="107" spans="1:15" ht="25.5" customHeight="1">
      <c r="A107" s="8">
        <v>101</v>
      </c>
      <c r="B107" s="14">
        <v>292</v>
      </c>
      <c r="C107" s="14">
        <v>211</v>
      </c>
      <c r="D107" s="15" t="s">
        <v>102</v>
      </c>
      <c r="E107" s="11" t="s">
        <v>18</v>
      </c>
      <c r="F107" s="16">
        <v>8712</v>
      </c>
      <c r="G107" s="16">
        <v>4032.93</v>
      </c>
      <c r="H107" s="13">
        <f t="shared" si="7"/>
        <v>32.669999999999995</v>
      </c>
      <c r="I107" s="13">
        <v>32.67</v>
      </c>
      <c r="J107" s="13">
        <f t="shared" si="8"/>
        <v>4065.6</v>
      </c>
      <c r="K107" s="13">
        <f t="shared" si="9"/>
        <v>4646.4</v>
      </c>
      <c r="L107" s="13">
        <f t="shared" si="10"/>
        <v>4098.2699999999995</v>
      </c>
      <c r="M107" s="13">
        <f t="shared" si="11"/>
        <v>4613.73</v>
      </c>
      <c r="N107" s="13">
        <f t="shared" si="12"/>
        <v>4130.94</v>
      </c>
      <c r="O107" s="13">
        <f t="shared" si="13"/>
        <v>4581.0599999999995</v>
      </c>
    </row>
    <row r="108" spans="1:15" ht="25.5" customHeight="1">
      <c r="A108" s="8">
        <v>102</v>
      </c>
      <c r="B108" s="14">
        <v>293</v>
      </c>
      <c r="C108" s="14">
        <v>211</v>
      </c>
      <c r="D108" s="15" t="s">
        <v>103</v>
      </c>
      <c r="E108" s="11" t="s">
        <v>18</v>
      </c>
      <c r="F108" s="16">
        <v>23484.96</v>
      </c>
      <c r="G108" s="16">
        <v>10871.61</v>
      </c>
      <c r="H108" s="13">
        <f t="shared" si="7"/>
        <v>88.06859999999999</v>
      </c>
      <c r="I108" s="13">
        <v>88.07</v>
      </c>
      <c r="J108" s="13">
        <f t="shared" si="8"/>
        <v>10959.678600000001</v>
      </c>
      <c r="K108" s="13">
        <f t="shared" si="9"/>
        <v>12525.281399999998</v>
      </c>
      <c r="L108" s="13">
        <f t="shared" si="10"/>
        <v>11047.7486</v>
      </c>
      <c r="M108" s="13">
        <f t="shared" si="11"/>
        <v>12437.211399999998</v>
      </c>
      <c r="N108" s="13">
        <f t="shared" si="12"/>
        <v>11135.8186</v>
      </c>
      <c r="O108" s="13">
        <f t="shared" si="13"/>
        <v>12349.141399999999</v>
      </c>
    </row>
    <row r="109" spans="1:15" ht="25.5" customHeight="1">
      <c r="A109" s="8">
        <v>103</v>
      </c>
      <c r="B109" s="14">
        <v>294</v>
      </c>
      <c r="C109" s="14">
        <v>211</v>
      </c>
      <c r="D109" s="15" t="s">
        <v>104</v>
      </c>
      <c r="E109" s="11" t="s">
        <v>18</v>
      </c>
      <c r="F109" s="16">
        <v>17965</v>
      </c>
      <c r="G109" s="16">
        <v>8316.31</v>
      </c>
      <c r="H109" s="13">
        <f t="shared" si="7"/>
        <v>67.36874999999999</v>
      </c>
      <c r="I109" s="13">
        <v>67.37</v>
      </c>
      <c r="J109" s="13">
        <f t="shared" si="8"/>
        <v>8383.67875</v>
      </c>
      <c r="K109" s="13">
        <f t="shared" si="9"/>
        <v>9581.32125</v>
      </c>
      <c r="L109" s="13">
        <f t="shared" si="10"/>
        <v>8451.04875</v>
      </c>
      <c r="M109" s="13">
        <f t="shared" si="11"/>
        <v>9513.95125</v>
      </c>
      <c r="N109" s="13">
        <f t="shared" si="12"/>
        <v>8518.41875</v>
      </c>
      <c r="O109" s="13">
        <f t="shared" si="13"/>
        <v>9446.58125</v>
      </c>
    </row>
    <row r="110" spans="1:15" ht="25.5" customHeight="1">
      <c r="A110" s="8">
        <v>104</v>
      </c>
      <c r="B110" s="14">
        <v>295</v>
      </c>
      <c r="C110" s="14">
        <v>211</v>
      </c>
      <c r="D110" s="15" t="s">
        <v>104</v>
      </c>
      <c r="E110" s="11" t="s">
        <v>18</v>
      </c>
      <c r="F110" s="16">
        <v>41916.73</v>
      </c>
      <c r="G110" s="16">
        <v>19404.09</v>
      </c>
      <c r="H110" s="13">
        <f t="shared" si="7"/>
        <v>157.1877375</v>
      </c>
      <c r="I110" s="13">
        <v>157.19</v>
      </c>
      <c r="J110" s="13">
        <f t="shared" si="8"/>
        <v>19561.2777375</v>
      </c>
      <c r="K110" s="13">
        <f t="shared" si="9"/>
        <v>22355.452262500003</v>
      </c>
      <c r="L110" s="13">
        <f t="shared" si="10"/>
        <v>19718.4677375</v>
      </c>
      <c r="M110" s="13">
        <f t="shared" si="11"/>
        <v>22198.262262500004</v>
      </c>
      <c r="N110" s="13">
        <f t="shared" si="12"/>
        <v>19875.657737499998</v>
      </c>
      <c r="O110" s="13">
        <f t="shared" si="13"/>
        <v>22041.072262500005</v>
      </c>
    </row>
    <row r="111" spans="1:15" ht="25.5" customHeight="1">
      <c r="A111" s="8">
        <v>105</v>
      </c>
      <c r="B111" s="14">
        <v>296</v>
      </c>
      <c r="C111" s="14">
        <v>211</v>
      </c>
      <c r="D111" s="15" t="s">
        <v>105</v>
      </c>
      <c r="E111" s="11" t="s">
        <v>18</v>
      </c>
      <c r="F111" s="16">
        <v>9300</v>
      </c>
      <c r="G111" s="16">
        <v>4305.6</v>
      </c>
      <c r="H111" s="13">
        <f t="shared" si="7"/>
        <v>34.875</v>
      </c>
      <c r="I111" s="13">
        <v>34.88</v>
      </c>
      <c r="J111" s="13">
        <f t="shared" si="8"/>
        <v>4340.475</v>
      </c>
      <c r="K111" s="13">
        <f t="shared" si="9"/>
        <v>4959.525</v>
      </c>
      <c r="L111" s="13">
        <f t="shared" si="10"/>
        <v>4375.3550000000005</v>
      </c>
      <c r="M111" s="13">
        <f t="shared" si="11"/>
        <v>4924.6449999999995</v>
      </c>
      <c r="N111" s="13">
        <f t="shared" si="12"/>
        <v>4410.235000000001</v>
      </c>
      <c r="O111" s="13">
        <f t="shared" si="13"/>
        <v>4889.764999999999</v>
      </c>
    </row>
    <row r="112" spans="1:15" ht="25.5" customHeight="1">
      <c r="A112" s="8">
        <v>106</v>
      </c>
      <c r="B112" s="14">
        <v>297</v>
      </c>
      <c r="C112" s="14">
        <v>211</v>
      </c>
      <c r="D112" s="15" t="s">
        <v>105</v>
      </c>
      <c r="E112" s="11" t="s">
        <v>18</v>
      </c>
      <c r="F112" s="16">
        <v>65019.7</v>
      </c>
      <c r="G112" s="16">
        <v>30098.26</v>
      </c>
      <c r="H112" s="13">
        <f t="shared" si="7"/>
        <v>243.82387499999996</v>
      </c>
      <c r="I112" s="13">
        <v>243.82</v>
      </c>
      <c r="J112" s="13">
        <f t="shared" si="8"/>
        <v>30342.083874999997</v>
      </c>
      <c r="K112" s="13">
        <f t="shared" si="9"/>
        <v>34677.616125</v>
      </c>
      <c r="L112" s="13">
        <f t="shared" si="10"/>
        <v>30585.903874999996</v>
      </c>
      <c r="M112" s="13">
        <f t="shared" si="11"/>
        <v>34433.796125</v>
      </c>
      <c r="N112" s="13">
        <f t="shared" si="12"/>
        <v>30829.723874999996</v>
      </c>
      <c r="O112" s="13">
        <f t="shared" si="13"/>
        <v>34189.976125</v>
      </c>
    </row>
    <row r="113" spans="1:15" ht="25.5" customHeight="1">
      <c r="A113" s="8">
        <v>107</v>
      </c>
      <c r="B113" s="14">
        <v>298</v>
      </c>
      <c r="C113" s="14">
        <v>211</v>
      </c>
      <c r="D113" s="15" t="s">
        <v>105</v>
      </c>
      <c r="E113" s="11" t="s">
        <v>18</v>
      </c>
      <c r="F113" s="16">
        <v>74320</v>
      </c>
      <c r="G113" s="16">
        <v>34403.86</v>
      </c>
      <c r="H113" s="13">
        <f t="shared" si="7"/>
        <v>278.7</v>
      </c>
      <c r="I113" s="13">
        <v>278.7</v>
      </c>
      <c r="J113" s="13">
        <f t="shared" si="8"/>
        <v>34682.56</v>
      </c>
      <c r="K113" s="13">
        <f t="shared" si="9"/>
        <v>39637.44</v>
      </c>
      <c r="L113" s="13">
        <f t="shared" si="10"/>
        <v>34961.259999999995</v>
      </c>
      <c r="M113" s="13">
        <f t="shared" si="11"/>
        <v>39358.740000000005</v>
      </c>
      <c r="N113" s="13">
        <f t="shared" si="12"/>
        <v>35239.95999999999</v>
      </c>
      <c r="O113" s="13">
        <f t="shared" si="13"/>
        <v>39080.04000000001</v>
      </c>
    </row>
    <row r="114" spans="1:15" ht="25.5" customHeight="1">
      <c r="A114" s="8">
        <v>108</v>
      </c>
      <c r="B114" s="14">
        <v>299</v>
      </c>
      <c r="C114" s="14">
        <v>211</v>
      </c>
      <c r="D114" s="15" t="s">
        <v>105</v>
      </c>
      <c r="E114" s="11" t="s">
        <v>18</v>
      </c>
      <c r="F114" s="16">
        <v>7770</v>
      </c>
      <c r="G114" s="16">
        <v>3597.1</v>
      </c>
      <c r="H114" s="13">
        <f t="shared" si="7"/>
        <v>29.1375</v>
      </c>
      <c r="I114" s="13">
        <v>29.14</v>
      </c>
      <c r="J114" s="13">
        <f t="shared" si="8"/>
        <v>3626.2374999999997</v>
      </c>
      <c r="K114" s="13">
        <f t="shared" si="9"/>
        <v>4143.762500000001</v>
      </c>
      <c r="L114" s="13">
        <f t="shared" si="10"/>
        <v>3655.3774999999996</v>
      </c>
      <c r="M114" s="13">
        <f t="shared" si="11"/>
        <v>4114.6225</v>
      </c>
      <c r="N114" s="13">
        <f t="shared" si="12"/>
        <v>3684.5174999999995</v>
      </c>
      <c r="O114" s="13">
        <f t="shared" si="13"/>
        <v>4085.4825000000005</v>
      </c>
    </row>
    <row r="115" spans="1:15" ht="25.5" customHeight="1">
      <c r="A115" s="8">
        <v>109</v>
      </c>
      <c r="B115" s="14">
        <v>300</v>
      </c>
      <c r="C115" s="14">
        <v>211</v>
      </c>
      <c r="D115" s="15" t="s">
        <v>106</v>
      </c>
      <c r="E115" s="11" t="s">
        <v>18</v>
      </c>
      <c r="F115" s="16">
        <v>180941.47</v>
      </c>
      <c r="G115" s="16">
        <v>83760.83</v>
      </c>
      <c r="H115" s="13">
        <f t="shared" si="7"/>
        <v>678.5305125</v>
      </c>
      <c r="I115" s="13">
        <v>678.53</v>
      </c>
      <c r="J115" s="13">
        <f t="shared" si="8"/>
        <v>84439.3605125</v>
      </c>
      <c r="K115" s="13">
        <f t="shared" si="9"/>
        <v>96502.1094875</v>
      </c>
      <c r="L115" s="13">
        <f t="shared" si="10"/>
        <v>85117.8905125</v>
      </c>
      <c r="M115" s="13">
        <f t="shared" si="11"/>
        <v>95823.5794875</v>
      </c>
      <c r="N115" s="13">
        <f t="shared" si="12"/>
        <v>85796.4205125</v>
      </c>
      <c r="O115" s="13">
        <f t="shared" si="13"/>
        <v>95145.0494875</v>
      </c>
    </row>
    <row r="116" spans="1:15" ht="25.5" customHeight="1">
      <c r="A116" s="8">
        <v>110</v>
      </c>
      <c r="B116" s="14">
        <v>302</v>
      </c>
      <c r="C116" s="14">
        <v>211</v>
      </c>
      <c r="D116" s="15" t="s">
        <v>107</v>
      </c>
      <c r="E116" s="11" t="s">
        <v>18</v>
      </c>
      <c r="F116" s="16">
        <v>54880.03</v>
      </c>
      <c r="G116" s="16">
        <v>25404.76</v>
      </c>
      <c r="H116" s="13">
        <f t="shared" si="7"/>
        <v>205.80011249999998</v>
      </c>
      <c r="I116" s="13">
        <v>205.8</v>
      </c>
      <c r="J116" s="13">
        <f t="shared" si="8"/>
        <v>25610.5601125</v>
      </c>
      <c r="K116" s="13">
        <f t="shared" si="9"/>
        <v>29269.4698875</v>
      </c>
      <c r="L116" s="13">
        <f t="shared" si="10"/>
        <v>25816.3601125</v>
      </c>
      <c r="M116" s="13">
        <f t="shared" si="11"/>
        <v>29063.6698875</v>
      </c>
      <c r="N116" s="13">
        <f t="shared" si="12"/>
        <v>26022.160112499998</v>
      </c>
      <c r="O116" s="13">
        <f t="shared" si="13"/>
        <v>28857.8698875</v>
      </c>
    </row>
    <row r="117" spans="1:15" ht="25.5" customHeight="1">
      <c r="A117" s="8">
        <v>111</v>
      </c>
      <c r="B117" s="14">
        <v>303</v>
      </c>
      <c r="C117" s="14">
        <v>211</v>
      </c>
      <c r="D117" s="15" t="s">
        <v>108</v>
      </c>
      <c r="E117" s="11" t="s">
        <v>18</v>
      </c>
      <c r="F117" s="16">
        <v>119620.73</v>
      </c>
      <c r="G117" s="16">
        <v>55374.78</v>
      </c>
      <c r="H117" s="13">
        <f t="shared" si="7"/>
        <v>448.57773749999996</v>
      </c>
      <c r="I117" s="13">
        <v>448.58</v>
      </c>
      <c r="J117" s="13">
        <f t="shared" si="8"/>
        <v>55823.3577375</v>
      </c>
      <c r="K117" s="13">
        <f t="shared" si="9"/>
        <v>63797.372262499994</v>
      </c>
      <c r="L117" s="13">
        <f t="shared" si="10"/>
        <v>56271.937737500004</v>
      </c>
      <c r="M117" s="13">
        <f t="shared" si="11"/>
        <v>63348.79226249999</v>
      </c>
      <c r="N117" s="13">
        <f t="shared" si="12"/>
        <v>56720.517737500006</v>
      </c>
      <c r="O117" s="13">
        <f t="shared" si="13"/>
        <v>62900.21226249999</v>
      </c>
    </row>
    <row r="118" spans="1:15" ht="25.5" customHeight="1">
      <c r="A118" s="8">
        <v>112</v>
      </c>
      <c r="B118" s="14">
        <v>304</v>
      </c>
      <c r="C118" s="14">
        <v>211</v>
      </c>
      <c r="D118" s="15" t="s">
        <v>109</v>
      </c>
      <c r="E118" s="11" t="s">
        <v>18</v>
      </c>
      <c r="F118" s="16">
        <v>230032.55</v>
      </c>
      <c r="G118" s="16">
        <v>106485.86</v>
      </c>
      <c r="H118" s="13">
        <f t="shared" si="7"/>
        <v>862.6220625</v>
      </c>
      <c r="I118" s="13">
        <v>862.62</v>
      </c>
      <c r="J118" s="13">
        <f t="shared" si="8"/>
        <v>107348.4820625</v>
      </c>
      <c r="K118" s="13">
        <f t="shared" si="9"/>
        <v>122684.06793749999</v>
      </c>
      <c r="L118" s="13">
        <f t="shared" si="10"/>
        <v>108211.1020625</v>
      </c>
      <c r="M118" s="13">
        <f t="shared" si="11"/>
        <v>121821.4479375</v>
      </c>
      <c r="N118" s="13">
        <f t="shared" si="12"/>
        <v>109073.72206249999</v>
      </c>
      <c r="O118" s="13">
        <f t="shared" si="13"/>
        <v>120958.8279375</v>
      </c>
    </row>
    <row r="119" spans="1:15" ht="25.5" customHeight="1">
      <c r="A119" s="8">
        <v>113</v>
      </c>
      <c r="B119" s="14">
        <v>305</v>
      </c>
      <c r="C119" s="14">
        <v>211</v>
      </c>
      <c r="D119" s="15" t="s">
        <v>110</v>
      </c>
      <c r="E119" s="11" t="s">
        <v>18</v>
      </c>
      <c r="F119" s="16">
        <v>30036.46</v>
      </c>
      <c r="G119" s="16">
        <v>13904.64</v>
      </c>
      <c r="H119" s="13">
        <f t="shared" si="7"/>
        <v>112.636725</v>
      </c>
      <c r="I119" s="13">
        <v>112.64</v>
      </c>
      <c r="J119" s="13">
        <f t="shared" si="8"/>
        <v>14017.276725</v>
      </c>
      <c r="K119" s="13">
        <f t="shared" si="9"/>
        <v>16019.183275</v>
      </c>
      <c r="L119" s="13">
        <f t="shared" si="10"/>
        <v>14129.916725</v>
      </c>
      <c r="M119" s="13">
        <f t="shared" si="11"/>
        <v>15906.543275</v>
      </c>
      <c r="N119" s="13">
        <f t="shared" si="12"/>
        <v>14242.556724999999</v>
      </c>
      <c r="O119" s="13">
        <f t="shared" si="13"/>
        <v>15793.903275</v>
      </c>
    </row>
    <row r="120" spans="1:15" ht="25.5" customHeight="1">
      <c r="A120" s="8">
        <v>114</v>
      </c>
      <c r="B120" s="14">
        <v>306</v>
      </c>
      <c r="C120" s="14">
        <v>211</v>
      </c>
      <c r="D120" s="15" t="s">
        <v>110</v>
      </c>
      <c r="E120" s="11" t="s">
        <v>18</v>
      </c>
      <c r="F120" s="16">
        <v>24300</v>
      </c>
      <c r="G120" s="16">
        <v>11248.99</v>
      </c>
      <c r="H120" s="13">
        <f t="shared" si="7"/>
        <v>91.125</v>
      </c>
      <c r="I120" s="13">
        <v>91.13</v>
      </c>
      <c r="J120" s="13">
        <f t="shared" si="8"/>
        <v>11340.115</v>
      </c>
      <c r="K120" s="13">
        <f t="shared" si="9"/>
        <v>12959.885</v>
      </c>
      <c r="L120" s="13">
        <f t="shared" si="10"/>
        <v>11431.244999999999</v>
      </c>
      <c r="M120" s="13">
        <f t="shared" si="11"/>
        <v>12868.755000000001</v>
      </c>
      <c r="N120" s="13">
        <f t="shared" si="12"/>
        <v>11522.374999999998</v>
      </c>
      <c r="O120" s="13">
        <f t="shared" si="13"/>
        <v>12777.625000000002</v>
      </c>
    </row>
    <row r="121" spans="1:15" ht="25.5" customHeight="1">
      <c r="A121" s="8">
        <v>115</v>
      </c>
      <c r="B121" s="14">
        <v>307</v>
      </c>
      <c r="C121" s="14">
        <v>211</v>
      </c>
      <c r="D121" s="15" t="s">
        <v>111</v>
      </c>
      <c r="E121" s="11" t="s">
        <v>18</v>
      </c>
      <c r="F121" s="16">
        <v>72940</v>
      </c>
      <c r="G121" s="16">
        <v>33764.56</v>
      </c>
      <c r="H121" s="13">
        <f t="shared" si="7"/>
        <v>273.525</v>
      </c>
      <c r="I121" s="13">
        <v>273.53</v>
      </c>
      <c r="J121" s="13">
        <f t="shared" si="8"/>
        <v>34038.085</v>
      </c>
      <c r="K121" s="13">
        <f t="shared" si="9"/>
        <v>38901.915</v>
      </c>
      <c r="L121" s="13">
        <f t="shared" si="10"/>
        <v>34311.615</v>
      </c>
      <c r="M121" s="13">
        <f t="shared" si="11"/>
        <v>38628.385</v>
      </c>
      <c r="N121" s="13">
        <f t="shared" si="12"/>
        <v>34585.145</v>
      </c>
      <c r="O121" s="13">
        <f t="shared" si="13"/>
        <v>38354.855</v>
      </c>
    </row>
    <row r="122" spans="1:15" ht="25.5" customHeight="1">
      <c r="A122" s="8">
        <v>116</v>
      </c>
      <c r="B122" s="14">
        <v>308</v>
      </c>
      <c r="C122" s="14">
        <v>211</v>
      </c>
      <c r="D122" s="15" t="s">
        <v>112</v>
      </c>
      <c r="E122" s="11" t="s">
        <v>18</v>
      </c>
      <c r="F122" s="16">
        <v>16125.6</v>
      </c>
      <c r="G122" s="16">
        <v>7464.65</v>
      </c>
      <c r="H122" s="13">
        <f t="shared" si="7"/>
        <v>60.471000000000004</v>
      </c>
      <c r="I122" s="13">
        <v>60.47</v>
      </c>
      <c r="J122" s="13">
        <f t="shared" si="8"/>
        <v>7525.120999999999</v>
      </c>
      <c r="K122" s="13">
        <f t="shared" si="9"/>
        <v>8600.479000000001</v>
      </c>
      <c r="L122" s="13">
        <f t="shared" si="10"/>
        <v>7585.590999999999</v>
      </c>
      <c r="M122" s="13">
        <f t="shared" si="11"/>
        <v>8540.009000000002</v>
      </c>
      <c r="N122" s="13">
        <f t="shared" si="12"/>
        <v>7646.061</v>
      </c>
      <c r="O122" s="13">
        <f t="shared" si="13"/>
        <v>8479.539000000002</v>
      </c>
    </row>
    <row r="123" spans="1:15" ht="25.5" customHeight="1">
      <c r="A123" s="8">
        <v>117</v>
      </c>
      <c r="B123" s="14">
        <v>309</v>
      </c>
      <c r="C123" s="14">
        <v>211</v>
      </c>
      <c r="D123" s="15" t="s">
        <v>112</v>
      </c>
      <c r="E123" s="11" t="s">
        <v>18</v>
      </c>
      <c r="F123" s="16">
        <v>64502.97</v>
      </c>
      <c r="G123" s="16">
        <v>29859.87</v>
      </c>
      <c r="H123" s="13">
        <f t="shared" si="7"/>
        <v>241.8861375</v>
      </c>
      <c r="I123" s="13">
        <v>241.89</v>
      </c>
      <c r="J123" s="13">
        <f t="shared" si="8"/>
        <v>30101.7561375</v>
      </c>
      <c r="K123" s="13">
        <f t="shared" si="9"/>
        <v>34401.2138625</v>
      </c>
      <c r="L123" s="13">
        <f t="shared" si="10"/>
        <v>30343.6461375</v>
      </c>
      <c r="M123" s="13">
        <f t="shared" si="11"/>
        <v>34159.3238625</v>
      </c>
      <c r="N123" s="13">
        <f t="shared" si="12"/>
        <v>30585.5361375</v>
      </c>
      <c r="O123" s="13">
        <f t="shared" si="13"/>
        <v>33917.4338625</v>
      </c>
    </row>
    <row r="124" spans="1:15" ht="25.5" customHeight="1">
      <c r="A124" s="8">
        <v>118</v>
      </c>
      <c r="B124" s="14">
        <v>310</v>
      </c>
      <c r="C124" s="14">
        <v>211</v>
      </c>
      <c r="D124" s="15" t="s">
        <v>113</v>
      </c>
      <c r="E124" s="11" t="s">
        <v>18</v>
      </c>
      <c r="F124" s="16">
        <v>33318.06</v>
      </c>
      <c r="G124" s="16">
        <v>15423.22</v>
      </c>
      <c r="H124" s="13">
        <f t="shared" si="7"/>
        <v>124.942725</v>
      </c>
      <c r="I124" s="13">
        <v>124.94</v>
      </c>
      <c r="J124" s="13">
        <f t="shared" si="8"/>
        <v>15548.162725</v>
      </c>
      <c r="K124" s="13">
        <f t="shared" si="9"/>
        <v>17769.897274999996</v>
      </c>
      <c r="L124" s="13">
        <f t="shared" si="10"/>
        <v>15673.102725</v>
      </c>
      <c r="M124" s="13">
        <f t="shared" si="11"/>
        <v>17644.957274999997</v>
      </c>
      <c r="N124" s="13">
        <f t="shared" si="12"/>
        <v>15798.042725000001</v>
      </c>
      <c r="O124" s="13">
        <f t="shared" si="13"/>
        <v>17520.017275</v>
      </c>
    </row>
    <row r="125" spans="1:15" ht="25.5" customHeight="1">
      <c r="A125" s="8">
        <v>119</v>
      </c>
      <c r="B125" s="14">
        <v>311</v>
      </c>
      <c r="C125" s="14">
        <v>211</v>
      </c>
      <c r="D125" s="15" t="s">
        <v>103</v>
      </c>
      <c r="E125" s="11" t="s">
        <v>18</v>
      </c>
      <c r="F125" s="16">
        <v>33173.51</v>
      </c>
      <c r="G125" s="16">
        <v>15356.56</v>
      </c>
      <c r="H125" s="13">
        <f t="shared" si="7"/>
        <v>124.40066250000001</v>
      </c>
      <c r="I125" s="13">
        <v>124.4</v>
      </c>
      <c r="J125" s="13">
        <f t="shared" si="8"/>
        <v>15480.9606625</v>
      </c>
      <c r="K125" s="13">
        <f t="shared" si="9"/>
        <v>17692.5493375</v>
      </c>
      <c r="L125" s="13">
        <f t="shared" si="10"/>
        <v>15605.3606625</v>
      </c>
      <c r="M125" s="13">
        <f t="shared" si="11"/>
        <v>17568.1493375</v>
      </c>
      <c r="N125" s="13">
        <f t="shared" si="12"/>
        <v>15729.760662499999</v>
      </c>
      <c r="O125" s="13">
        <f t="shared" si="13"/>
        <v>17443.749337499998</v>
      </c>
    </row>
    <row r="126" spans="1:15" ht="25.5" customHeight="1">
      <c r="A126" s="8">
        <v>120</v>
      </c>
      <c r="B126" s="14">
        <v>312</v>
      </c>
      <c r="C126" s="14">
        <v>211</v>
      </c>
      <c r="D126" s="15" t="s">
        <v>114</v>
      </c>
      <c r="E126" s="11" t="s">
        <v>18</v>
      </c>
      <c r="F126" s="16">
        <v>30778.19</v>
      </c>
      <c r="G126" s="16">
        <v>14247.78</v>
      </c>
      <c r="H126" s="13">
        <f t="shared" si="7"/>
        <v>115.41821249999998</v>
      </c>
      <c r="I126" s="13">
        <v>115.42</v>
      </c>
      <c r="J126" s="13">
        <f t="shared" si="8"/>
        <v>14363.198212500001</v>
      </c>
      <c r="K126" s="13">
        <f t="shared" si="9"/>
        <v>16414.991787499996</v>
      </c>
      <c r="L126" s="13">
        <f t="shared" si="10"/>
        <v>14478.618212500001</v>
      </c>
      <c r="M126" s="13">
        <f t="shared" si="11"/>
        <v>16299.571787499995</v>
      </c>
      <c r="N126" s="13">
        <f t="shared" si="12"/>
        <v>14594.038212500001</v>
      </c>
      <c r="O126" s="13">
        <f t="shared" si="13"/>
        <v>16184.151787499995</v>
      </c>
    </row>
    <row r="127" spans="1:15" ht="25.5" customHeight="1">
      <c r="A127" s="8">
        <v>121</v>
      </c>
      <c r="B127" s="14">
        <v>313</v>
      </c>
      <c r="C127" s="14">
        <v>211</v>
      </c>
      <c r="D127" s="15" t="s">
        <v>81</v>
      </c>
      <c r="E127" s="11" t="s">
        <v>18</v>
      </c>
      <c r="F127" s="16">
        <v>2234.16</v>
      </c>
      <c r="G127" s="16">
        <v>1034.5</v>
      </c>
      <c r="H127" s="13">
        <f t="shared" si="7"/>
        <v>8.378099999999998</v>
      </c>
      <c r="I127" s="13">
        <v>8.38</v>
      </c>
      <c r="J127" s="13">
        <f t="shared" si="8"/>
        <v>1042.8781</v>
      </c>
      <c r="K127" s="13">
        <f t="shared" si="9"/>
        <v>1191.2819</v>
      </c>
      <c r="L127" s="13">
        <f t="shared" si="10"/>
        <v>1051.2581</v>
      </c>
      <c r="M127" s="13">
        <f t="shared" si="11"/>
        <v>1182.9018999999998</v>
      </c>
      <c r="N127" s="13">
        <f t="shared" si="12"/>
        <v>1059.6381000000001</v>
      </c>
      <c r="O127" s="13">
        <f t="shared" si="13"/>
        <v>1174.5218999999997</v>
      </c>
    </row>
    <row r="128" spans="1:15" ht="25.5" customHeight="1">
      <c r="A128" s="8">
        <v>122</v>
      </c>
      <c r="B128" s="14">
        <v>321</v>
      </c>
      <c r="C128" s="14">
        <v>211</v>
      </c>
      <c r="D128" s="15" t="s">
        <v>115</v>
      </c>
      <c r="E128" s="11" t="s">
        <v>18</v>
      </c>
      <c r="F128" s="16">
        <v>69630.34</v>
      </c>
      <c r="G128" s="16">
        <v>32232.65</v>
      </c>
      <c r="H128" s="13">
        <f t="shared" si="7"/>
        <v>261.113775</v>
      </c>
      <c r="I128" s="13">
        <v>261.11</v>
      </c>
      <c r="J128" s="13">
        <f t="shared" si="8"/>
        <v>32493.763775000003</v>
      </c>
      <c r="K128" s="13">
        <f t="shared" si="9"/>
        <v>37136.576225</v>
      </c>
      <c r="L128" s="13">
        <f t="shared" si="10"/>
        <v>32754.873775000004</v>
      </c>
      <c r="M128" s="13">
        <f t="shared" si="11"/>
        <v>36875.466225</v>
      </c>
      <c r="N128" s="13">
        <f t="shared" si="12"/>
        <v>33015.983775</v>
      </c>
      <c r="O128" s="13">
        <f t="shared" si="13"/>
        <v>36614.356224999996</v>
      </c>
    </row>
    <row r="129" spans="1:15" ht="25.5" customHeight="1">
      <c r="A129" s="8">
        <v>123</v>
      </c>
      <c r="B129" s="14">
        <v>329</v>
      </c>
      <c r="C129" s="14">
        <v>211</v>
      </c>
      <c r="D129" s="15" t="s">
        <v>116</v>
      </c>
      <c r="E129" s="11" t="s">
        <v>18</v>
      </c>
      <c r="F129" s="16">
        <v>28547.5</v>
      </c>
      <c r="G129" s="16">
        <v>13024.55</v>
      </c>
      <c r="H129" s="13">
        <f t="shared" si="7"/>
        <v>107.05312500000001</v>
      </c>
      <c r="I129" s="13">
        <v>107.05</v>
      </c>
      <c r="J129" s="13">
        <f t="shared" si="8"/>
        <v>13131.603125</v>
      </c>
      <c r="K129" s="13">
        <f t="shared" si="9"/>
        <v>15415.896875</v>
      </c>
      <c r="L129" s="13">
        <f t="shared" si="10"/>
        <v>13238.653124999999</v>
      </c>
      <c r="M129" s="13">
        <f t="shared" si="11"/>
        <v>15308.846875000001</v>
      </c>
      <c r="N129" s="13">
        <f t="shared" si="12"/>
        <v>13345.703124999998</v>
      </c>
      <c r="O129" s="13">
        <f t="shared" si="13"/>
        <v>15201.796875000002</v>
      </c>
    </row>
    <row r="130" spans="1:15" ht="25.5" customHeight="1">
      <c r="A130" s="8">
        <v>124</v>
      </c>
      <c r="B130" s="14">
        <v>330</v>
      </c>
      <c r="C130" s="14">
        <v>211</v>
      </c>
      <c r="D130" s="15" t="s">
        <v>117</v>
      </c>
      <c r="E130" s="11" t="s">
        <v>18</v>
      </c>
      <c r="F130" s="16">
        <v>20072.13</v>
      </c>
      <c r="G130" s="16">
        <v>9157.95</v>
      </c>
      <c r="H130" s="13">
        <f t="shared" si="7"/>
        <v>75.2704875</v>
      </c>
      <c r="I130" s="13">
        <v>75.27</v>
      </c>
      <c r="J130" s="13">
        <f t="shared" si="8"/>
        <v>9233.2204875</v>
      </c>
      <c r="K130" s="13">
        <f t="shared" si="9"/>
        <v>10838.9095125</v>
      </c>
      <c r="L130" s="13">
        <f t="shared" si="10"/>
        <v>9308.490487500001</v>
      </c>
      <c r="M130" s="13">
        <f t="shared" si="11"/>
        <v>10763.6395125</v>
      </c>
      <c r="N130" s="13">
        <f t="shared" si="12"/>
        <v>9383.760487500002</v>
      </c>
      <c r="O130" s="13">
        <f t="shared" si="13"/>
        <v>10688.3695125</v>
      </c>
    </row>
    <row r="131" spans="1:15" ht="25.5" customHeight="1">
      <c r="A131" s="8">
        <v>125</v>
      </c>
      <c r="B131" s="14">
        <v>331</v>
      </c>
      <c r="C131" s="14">
        <v>211</v>
      </c>
      <c r="D131" s="15" t="s">
        <v>118</v>
      </c>
      <c r="E131" s="11" t="s">
        <v>18</v>
      </c>
      <c r="F131" s="16">
        <v>15172.6</v>
      </c>
      <c r="G131" s="16">
        <v>6922.9</v>
      </c>
      <c r="H131" s="13">
        <f t="shared" si="7"/>
        <v>56.89724999999999</v>
      </c>
      <c r="I131" s="13">
        <v>56.9</v>
      </c>
      <c r="J131" s="13">
        <f t="shared" si="8"/>
        <v>6979.79725</v>
      </c>
      <c r="K131" s="13">
        <f t="shared" si="9"/>
        <v>8192.80275</v>
      </c>
      <c r="L131" s="13">
        <f t="shared" si="10"/>
        <v>7036.697249999999</v>
      </c>
      <c r="M131" s="13">
        <f t="shared" si="11"/>
        <v>8135.902750000001</v>
      </c>
      <c r="N131" s="13">
        <f t="shared" si="12"/>
        <v>7093.597249999999</v>
      </c>
      <c r="O131" s="13">
        <f t="shared" si="13"/>
        <v>8079.0027500000015</v>
      </c>
    </row>
    <row r="132" spans="1:15" ht="25.5" customHeight="1">
      <c r="A132" s="8">
        <v>126</v>
      </c>
      <c r="B132" s="14">
        <v>333</v>
      </c>
      <c r="C132" s="14">
        <v>211</v>
      </c>
      <c r="D132" s="15" t="s">
        <v>119</v>
      </c>
      <c r="E132" s="11" t="s">
        <v>18</v>
      </c>
      <c r="F132" s="16">
        <v>29793.08</v>
      </c>
      <c r="G132" s="16">
        <v>13592.7</v>
      </c>
      <c r="H132" s="13">
        <f t="shared" si="7"/>
        <v>111.72404999999999</v>
      </c>
      <c r="I132" s="13">
        <v>111.72</v>
      </c>
      <c r="J132" s="13">
        <f t="shared" si="8"/>
        <v>13704.424050000001</v>
      </c>
      <c r="K132" s="13">
        <f t="shared" si="9"/>
        <v>16088.65595</v>
      </c>
      <c r="L132" s="13">
        <f t="shared" si="10"/>
        <v>13816.14405</v>
      </c>
      <c r="M132" s="13">
        <f t="shared" si="11"/>
        <v>15976.935950000001</v>
      </c>
      <c r="N132" s="13">
        <f t="shared" si="12"/>
        <v>13927.86405</v>
      </c>
      <c r="O132" s="13">
        <f t="shared" si="13"/>
        <v>15865.215950000002</v>
      </c>
    </row>
    <row r="133" spans="1:15" ht="25.5" customHeight="1">
      <c r="A133" s="8">
        <v>127</v>
      </c>
      <c r="B133" s="14">
        <v>334</v>
      </c>
      <c r="C133" s="14">
        <v>211</v>
      </c>
      <c r="D133" s="15" t="s">
        <v>120</v>
      </c>
      <c r="E133" s="11" t="s">
        <v>18</v>
      </c>
      <c r="F133" s="16">
        <v>71196.03</v>
      </c>
      <c r="G133" s="16">
        <v>32483.29</v>
      </c>
      <c r="H133" s="13">
        <f t="shared" si="7"/>
        <v>266.98511249999996</v>
      </c>
      <c r="I133" s="13">
        <v>266.99</v>
      </c>
      <c r="J133" s="13">
        <f t="shared" si="8"/>
        <v>32750.2751125</v>
      </c>
      <c r="K133" s="13">
        <f t="shared" si="9"/>
        <v>38445.7548875</v>
      </c>
      <c r="L133" s="13">
        <f t="shared" si="10"/>
        <v>33017.2651125</v>
      </c>
      <c r="M133" s="13">
        <f t="shared" si="11"/>
        <v>38178.7648875</v>
      </c>
      <c r="N133" s="13">
        <f t="shared" si="12"/>
        <v>33284.255112499995</v>
      </c>
      <c r="O133" s="13">
        <f t="shared" si="13"/>
        <v>37911.7748875</v>
      </c>
    </row>
    <row r="134" spans="1:15" ht="25.5" customHeight="1">
      <c r="A134" s="8">
        <v>128</v>
      </c>
      <c r="B134" s="14">
        <v>335</v>
      </c>
      <c r="C134" s="14">
        <v>211</v>
      </c>
      <c r="D134" s="15" t="s">
        <v>121</v>
      </c>
      <c r="E134" s="11" t="s">
        <v>18</v>
      </c>
      <c r="F134" s="16">
        <v>95948.44</v>
      </c>
      <c r="G134" s="16">
        <v>43776.85</v>
      </c>
      <c r="H134" s="13">
        <f t="shared" si="7"/>
        <v>359.80665</v>
      </c>
      <c r="I134" s="13">
        <v>359.81</v>
      </c>
      <c r="J134" s="13">
        <f t="shared" si="8"/>
        <v>44136.65665</v>
      </c>
      <c r="K134" s="13">
        <f t="shared" si="9"/>
        <v>51811.783350000005</v>
      </c>
      <c r="L134" s="13">
        <f t="shared" si="10"/>
        <v>44496.466649999995</v>
      </c>
      <c r="M134" s="13">
        <f t="shared" si="11"/>
        <v>51451.97335000001</v>
      </c>
      <c r="N134" s="13">
        <f t="shared" si="12"/>
        <v>44856.27664999999</v>
      </c>
      <c r="O134" s="13">
        <f t="shared" si="13"/>
        <v>51092.16335000001</v>
      </c>
    </row>
    <row r="135" spans="1:15" ht="25.5" customHeight="1">
      <c r="A135" s="8">
        <v>129</v>
      </c>
      <c r="B135" s="14">
        <v>337</v>
      </c>
      <c r="C135" s="14">
        <v>211</v>
      </c>
      <c r="D135" s="15" t="s">
        <v>122</v>
      </c>
      <c r="E135" s="11" t="s">
        <v>18</v>
      </c>
      <c r="F135" s="16">
        <v>64898.71</v>
      </c>
      <c r="G135" s="16">
        <v>29610.05</v>
      </c>
      <c r="H135" s="13">
        <f aca="true" t="shared" si="14" ref="H135:H198">F135*0.045/12</f>
        <v>243.3701625</v>
      </c>
      <c r="I135" s="13">
        <v>243.37</v>
      </c>
      <c r="J135" s="13">
        <f aca="true" t="shared" si="15" ref="J135:J198">G135+H135</f>
        <v>29853.4201625</v>
      </c>
      <c r="K135" s="13">
        <f aca="true" t="shared" si="16" ref="K135:K198">F135-J135</f>
        <v>35045.2898375</v>
      </c>
      <c r="L135" s="13">
        <f aca="true" t="shared" si="17" ref="L135:L198">J135+I135</f>
        <v>30096.790162499998</v>
      </c>
      <c r="M135" s="13">
        <f aca="true" t="shared" si="18" ref="M135:M198">K135-I135</f>
        <v>34801.9198375</v>
      </c>
      <c r="N135" s="13">
        <f aca="true" t="shared" si="19" ref="N135:N198">L135+I135</f>
        <v>30340.160162499997</v>
      </c>
      <c r="O135" s="13">
        <f aca="true" t="shared" si="20" ref="O135:O198">M135-I135</f>
        <v>34558.549837499995</v>
      </c>
    </row>
    <row r="136" spans="1:15" ht="25.5" customHeight="1">
      <c r="A136" s="8">
        <v>130</v>
      </c>
      <c r="B136" s="14">
        <v>382</v>
      </c>
      <c r="C136" s="14">
        <v>211</v>
      </c>
      <c r="D136" s="15" t="s">
        <v>123</v>
      </c>
      <c r="E136" s="11" t="s">
        <v>18</v>
      </c>
      <c r="F136" s="16">
        <v>227736.4</v>
      </c>
      <c r="G136" s="16">
        <v>100108.95</v>
      </c>
      <c r="H136" s="13">
        <f t="shared" si="14"/>
        <v>854.0115</v>
      </c>
      <c r="I136" s="13">
        <v>854.01</v>
      </c>
      <c r="J136" s="13">
        <f t="shared" si="15"/>
        <v>100962.96149999999</v>
      </c>
      <c r="K136" s="13">
        <f t="shared" si="16"/>
        <v>126773.4385</v>
      </c>
      <c r="L136" s="13">
        <f t="shared" si="17"/>
        <v>101816.97149999999</v>
      </c>
      <c r="M136" s="13">
        <f t="shared" si="18"/>
        <v>125919.42850000001</v>
      </c>
      <c r="N136" s="13">
        <f t="shared" si="19"/>
        <v>102670.98149999998</v>
      </c>
      <c r="O136" s="13">
        <f t="shared" si="20"/>
        <v>125065.41850000001</v>
      </c>
    </row>
    <row r="137" spans="1:15" ht="25.5" customHeight="1">
      <c r="A137" s="8">
        <v>131</v>
      </c>
      <c r="B137" s="14">
        <v>392</v>
      </c>
      <c r="C137" s="14">
        <v>211</v>
      </c>
      <c r="D137" s="15" t="s">
        <v>124</v>
      </c>
      <c r="E137" s="11" t="s">
        <v>18</v>
      </c>
      <c r="F137" s="16">
        <v>295614.25</v>
      </c>
      <c r="G137" s="16">
        <v>129946.75</v>
      </c>
      <c r="H137" s="13">
        <f t="shared" si="14"/>
        <v>1108.5534375</v>
      </c>
      <c r="I137" s="13">
        <v>1108.55</v>
      </c>
      <c r="J137" s="13">
        <f t="shared" si="15"/>
        <v>131055.3034375</v>
      </c>
      <c r="K137" s="13">
        <f t="shared" si="16"/>
        <v>164558.9465625</v>
      </c>
      <c r="L137" s="13">
        <f t="shared" si="17"/>
        <v>132163.8534375</v>
      </c>
      <c r="M137" s="13">
        <f t="shared" si="18"/>
        <v>163450.3965625</v>
      </c>
      <c r="N137" s="13">
        <f t="shared" si="19"/>
        <v>133272.40343749998</v>
      </c>
      <c r="O137" s="13">
        <f t="shared" si="20"/>
        <v>162341.84656250002</v>
      </c>
    </row>
    <row r="138" spans="1:15" ht="25.5" customHeight="1">
      <c r="A138" s="8">
        <v>132</v>
      </c>
      <c r="B138" s="14">
        <v>407</v>
      </c>
      <c r="C138" s="14">
        <v>211</v>
      </c>
      <c r="D138" s="15" t="s">
        <v>125</v>
      </c>
      <c r="E138" s="11" t="s">
        <v>18</v>
      </c>
      <c r="F138" s="16">
        <v>536303.86</v>
      </c>
      <c r="G138" s="16">
        <v>214298.14</v>
      </c>
      <c r="H138" s="13">
        <f t="shared" si="14"/>
        <v>2011.139475</v>
      </c>
      <c r="I138" s="13">
        <v>2011.14</v>
      </c>
      <c r="J138" s="13">
        <f t="shared" si="15"/>
        <v>216309.27947500002</v>
      </c>
      <c r="K138" s="13">
        <f t="shared" si="16"/>
        <v>319994.580525</v>
      </c>
      <c r="L138" s="13">
        <f t="shared" si="17"/>
        <v>218320.41947500003</v>
      </c>
      <c r="M138" s="13">
        <f t="shared" si="18"/>
        <v>317983.440525</v>
      </c>
      <c r="N138" s="13">
        <f t="shared" si="19"/>
        <v>220331.55947500005</v>
      </c>
      <c r="O138" s="13">
        <f t="shared" si="20"/>
        <v>315972.30052499997</v>
      </c>
    </row>
    <row r="139" spans="1:15" ht="25.5" customHeight="1">
      <c r="A139" s="8">
        <v>133</v>
      </c>
      <c r="B139" s="14">
        <v>411</v>
      </c>
      <c r="C139" s="14">
        <v>211</v>
      </c>
      <c r="D139" s="15" t="s">
        <v>126</v>
      </c>
      <c r="E139" s="11" t="s">
        <v>18</v>
      </c>
      <c r="F139" s="16">
        <v>20544</v>
      </c>
      <c r="G139" s="16">
        <v>8209.04</v>
      </c>
      <c r="H139" s="13">
        <f t="shared" si="14"/>
        <v>77.04</v>
      </c>
      <c r="I139" s="13">
        <v>77.04</v>
      </c>
      <c r="J139" s="13">
        <f t="shared" si="15"/>
        <v>8286.080000000002</v>
      </c>
      <c r="K139" s="13">
        <f t="shared" si="16"/>
        <v>12257.919999999998</v>
      </c>
      <c r="L139" s="13">
        <f t="shared" si="17"/>
        <v>8363.120000000003</v>
      </c>
      <c r="M139" s="13">
        <f t="shared" si="18"/>
        <v>12180.879999999997</v>
      </c>
      <c r="N139" s="13">
        <f t="shared" si="19"/>
        <v>8440.160000000003</v>
      </c>
      <c r="O139" s="13">
        <f t="shared" si="20"/>
        <v>12103.839999999997</v>
      </c>
    </row>
    <row r="140" spans="1:15" ht="25.5" customHeight="1">
      <c r="A140" s="8">
        <v>134</v>
      </c>
      <c r="B140" s="14">
        <v>418</v>
      </c>
      <c r="C140" s="14">
        <v>211</v>
      </c>
      <c r="D140" s="15" t="s">
        <v>127</v>
      </c>
      <c r="E140" s="11" t="s">
        <v>18</v>
      </c>
      <c r="F140" s="16">
        <v>23754</v>
      </c>
      <c r="G140" s="16">
        <v>9491.94</v>
      </c>
      <c r="H140" s="13">
        <f t="shared" si="14"/>
        <v>89.0775</v>
      </c>
      <c r="I140" s="13">
        <v>89.08</v>
      </c>
      <c r="J140" s="13">
        <f t="shared" si="15"/>
        <v>9581.0175</v>
      </c>
      <c r="K140" s="13">
        <f t="shared" si="16"/>
        <v>14172.9825</v>
      </c>
      <c r="L140" s="13">
        <f t="shared" si="17"/>
        <v>9670.0975</v>
      </c>
      <c r="M140" s="13">
        <f t="shared" si="18"/>
        <v>14083.9025</v>
      </c>
      <c r="N140" s="13">
        <f t="shared" si="19"/>
        <v>9759.1775</v>
      </c>
      <c r="O140" s="13">
        <f t="shared" si="20"/>
        <v>13994.8225</v>
      </c>
    </row>
    <row r="141" spans="1:15" ht="25.5" customHeight="1">
      <c r="A141" s="8">
        <v>135</v>
      </c>
      <c r="B141" s="14">
        <v>419</v>
      </c>
      <c r="C141" s="14">
        <v>211</v>
      </c>
      <c r="D141" s="15" t="s">
        <v>128</v>
      </c>
      <c r="E141" s="11" t="s">
        <v>18</v>
      </c>
      <c r="F141" s="16">
        <v>25864.88</v>
      </c>
      <c r="G141" s="16">
        <v>10334.91</v>
      </c>
      <c r="H141" s="13">
        <f t="shared" si="14"/>
        <v>96.99329999999999</v>
      </c>
      <c r="I141" s="13">
        <v>96.99</v>
      </c>
      <c r="J141" s="13">
        <f t="shared" si="15"/>
        <v>10431.9033</v>
      </c>
      <c r="K141" s="13">
        <f t="shared" si="16"/>
        <v>15432.976700000001</v>
      </c>
      <c r="L141" s="13">
        <f t="shared" si="17"/>
        <v>10528.8933</v>
      </c>
      <c r="M141" s="13">
        <f t="shared" si="18"/>
        <v>15335.986700000001</v>
      </c>
      <c r="N141" s="13">
        <f t="shared" si="19"/>
        <v>10625.8833</v>
      </c>
      <c r="O141" s="13">
        <f t="shared" si="20"/>
        <v>15238.996700000002</v>
      </c>
    </row>
    <row r="142" spans="1:15" ht="25.5" customHeight="1">
      <c r="A142" s="8">
        <v>136</v>
      </c>
      <c r="B142" s="14">
        <v>422</v>
      </c>
      <c r="C142" s="14">
        <v>211</v>
      </c>
      <c r="D142" s="15" t="s">
        <v>129</v>
      </c>
      <c r="E142" s="11" t="s">
        <v>18</v>
      </c>
      <c r="F142" s="16">
        <v>33161.44</v>
      </c>
      <c r="G142" s="16">
        <v>13251.22</v>
      </c>
      <c r="H142" s="13">
        <f t="shared" si="14"/>
        <v>124.35540000000002</v>
      </c>
      <c r="I142" s="13">
        <v>124.36</v>
      </c>
      <c r="J142" s="13">
        <f t="shared" si="15"/>
        <v>13375.5754</v>
      </c>
      <c r="K142" s="13">
        <f t="shared" si="16"/>
        <v>19785.8646</v>
      </c>
      <c r="L142" s="13">
        <f t="shared" si="17"/>
        <v>13499.9354</v>
      </c>
      <c r="M142" s="13">
        <f t="shared" si="18"/>
        <v>19661.5046</v>
      </c>
      <c r="N142" s="13">
        <f t="shared" si="19"/>
        <v>13624.2954</v>
      </c>
      <c r="O142" s="13">
        <f t="shared" si="20"/>
        <v>19537.1446</v>
      </c>
    </row>
    <row r="143" spans="1:15" ht="25.5" customHeight="1">
      <c r="A143" s="8">
        <v>137</v>
      </c>
      <c r="B143" s="14">
        <v>432</v>
      </c>
      <c r="C143" s="14">
        <v>211</v>
      </c>
      <c r="D143" s="15" t="s">
        <v>130</v>
      </c>
      <c r="E143" s="11" t="s">
        <v>18</v>
      </c>
      <c r="F143" s="16">
        <v>63622.07</v>
      </c>
      <c r="G143" s="16">
        <v>25209.94</v>
      </c>
      <c r="H143" s="13">
        <f t="shared" si="14"/>
        <v>238.58276249999997</v>
      </c>
      <c r="I143" s="13">
        <v>238.58</v>
      </c>
      <c r="J143" s="13">
        <f t="shared" si="15"/>
        <v>25448.522762499997</v>
      </c>
      <c r="K143" s="13">
        <f t="shared" si="16"/>
        <v>38173.5472375</v>
      </c>
      <c r="L143" s="13">
        <f t="shared" si="17"/>
        <v>25687.1027625</v>
      </c>
      <c r="M143" s="13">
        <f t="shared" si="18"/>
        <v>37934.9672375</v>
      </c>
      <c r="N143" s="13">
        <f t="shared" si="19"/>
        <v>25925.6827625</v>
      </c>
      <c r="O143" s="13">
        <f t="shared" si="20"/>
        <v>37696.3872375</v>
      </c>
    </row>
    <row r="144" spans="1:15" ht="25.5" customHeight="1">
      <c r="A144" s="8">
        <v>138</v>
      </c>
      <c r="B144" s="14">
        <v>449</v>
      </c>
      <c r="C144" s="14">
        <v>211</v>
      </c>
      <c r="D144" s="15" t="s">
        <v>131</v>
      </c>
      <c r="E144" s="11" t="s">
        <v>18</v>
      </c>
      <c r="F144" s="16">
        <v>30421.1</v>
      </c>
      <c r="G144" s="16">
        <v>11953</v>
      </c>
      <c r="H144" s="13">
        <f t="shared" si="14"/>
        <v>114.07912499999999</v>
      </c>
      <c r="I144" s="13">
        <v>114.08</v>
      </c>
      <c r="J144" s="13">
        <f t="shared" si="15"/>
        <v>12067.079125</v>
      </c>
      <c r="K144" s="13">
        <f t="shared" si="16"/>
        <v>18354.020875</v>
      </c>
      <c r="L144" s="13">
        <f t="shared" si="17"/>
        <v>12181.159125</v>
      </c>
      <c r="M144" s="13">
        <f t="shared" si="18"/>
        <v>18239.940874999997</v>
      </c>
      <c r="N144" s="13">
        <f t="shared" si="19"/>
        <v>12295.239125</v>
      </c>
      <c r="O144" s="13">
        <f t="shared" si="20"/>
        <v>18125.860874999995</v>
      </c>
    </row>
    <row r="145" spans="1:15" ht="25.5" customHeight="1">
      <c r="A145" s="8">
        <v>139</v>
      </c>
      <c r="B145" s="14">
        <v>451</v>
      </c>
      <c r="C145" s="14">
        <v>211</v>
      </c>
      <c r="D145" s="15" t="s">
        <v>33</v>
      </c>
      <c r="E145" s="11" t="s">
        <v>18</v>
      </c>
      <c r="F145" s="16">
        <v>16874.18</v>
      </c>
      <c r="G145" s="16">
        <v>6517.85</v>
      </c>
      <c r="H145" s="13">
        <f t="shared" si="14"/>
        <v>63.278175</v>
      </c>
      <c r="I145" s="13">
        <v>63.28</v>
      </c>
      <c r="J145" s="13">
        <f t="shared" si="15"/>
        <v>6581.128175000001</v>
      </c>
      <c r="K145" s="13">
        <f t="shared" si="16"/>
        <v>10293.051824999999</v>
      </c>
      <c r="L145" s="13">
        <f t="shared" si="17"/>
        <v>6644.4081750000005</v>
      </c>
      <c r="M145" s="13">
        <f t="shared" si="18"/>
        <v>10229.771824999998</v>
      </c>
      <c r="N145" s="13">
        <f t="shared" si="19"/>
        <v>6707.688175</v>
      </c>
      <c r="O145" s="13">
        <f t="shared" si="20"/>
        <v>10166.491824999997</v>
      </c>
    </row>
    <row r="146" spans="1:15" ht="25.5" customHeight="1">
      <c r="A146" s="8">
        <v>140</v>
      </c>
      <c r="B146" s="14">
        <v>463</v>
      </c>
      <c r="C146" s="14">
        <v>211</v>
      </c>
      <c r="D146" s="15" t="s">
        <v>132</v>
      </c>
      <c r="E146" s="11" t="s">
        <v>18</v>
      </c>
      <c r="F146" s="16">
        <v>91161.03</v>
      </c>
      <c r="G146" s="16">
        <v>34906.71</v>
      </c>
      <c r="H146" s="13">
        <f t="shared" si="14"/>
        <v>341.85386249999993</v>
      </c>
      <c r="I146" s="13">
        <v>341.85</v>
      </c>
      <c r="J146" s="13">
        <f t="shared" si="15"/>
        <v>35248.5638625</v>
      </c>
      <c r="K146" s="13">
        <f t="shared" si="16"/>
        <v>55912.4661375</v>
      </c>
      <c r="L146" s="13">
        <f t="shared" si="17"/>
        <v>35590.4138625</v>
      </c>
      <c r="M146" s="13">
        <f t="shared" si="18"/>
        <v>55570.6161375</v>
      </c>
      <c r="N146" s="13">
        <f t="shared" si="19"/>
        <v>35932.263862499996</v>
      </c>
      <c r="O146" s="13">
        <f t="shared" si="20"/>
        <v>55228.7661375</v>
      </c>
    </row>
    <row r="147" spans="1:15" ht="25.5" customHeight="1">
      <c r="A147" s="8">
        <v>141</v>
      </c>
      <c r="B147" s="14">
        <v>473</v>
      </c>
      <c r="C147" s="14">
        <v>211</v>
      </c>
      <c r="D147" s="15" t="s">
        <v>133</v>
      </c>
      <c r="E147" s="11" t="s">
        <v>18</v>
      </c>
      <c r="F147" s="16">
        <v>47755.17</v>
      </c>
      <c r="G147" s="16">
        <v>18126.86</v>
      </c>
      <c r="H147" s="13">
        <f t="shared" si="14"/>
        <v>179.0818875</v>
      </c>
      <c r="I147" s="13">
        <v>179.08</v>
      </c>
      <c r="J147" s="13">
        <f t="shared" si="15"/>
        <v>18305.9418875</v>
      </c>
      <c r="K147" s="13">
        <f t="shared" si="16"/>
        <v>29449.228112499997</v>
      </c>
      <c r="L147" s="13">
        <f t="shared" si="17"/>
        <v>18485.021887500003</v>
      </c>
      <c r="M147" s="13">
        <f t="shared" si="18"/>
        <v>29270.148112499995</v>
      </c>
      <c r="N147" s="13">
        <f t="shared" si="19"/>
        <v>18664.101887500005</v>
      </c>
      <c r="O147" s="13">
        <f t="shared" si="20"/>
        <v>29091.068112499994</v>
      </c>
    </row>
    <row r="148" spans="1:15" ht="25.5" customHeight="1">
      <c r="A148" s="8">
        <v>142</v>
      </c>
      <c r="B148" s="14">
        <v>476</v>
      </c>
      <c r="C148" s="14">
        <v>211</v>
      </c>
      <c r="D148" s="15" t="s">
        <v>134</v>
      </c>
      <c r="E148" s="11" t="s">
        <v>18</v>
      </c>
      <c r="F148" s="16">
        <v>87464.83</v>
      </c>
      <c r="G148" s="16">
        <v>33199.9</v>
      </c>
      <c r="H148" s="13">
        <f t="shared" si="14"/>
        <v>327.9931125</v>
      </c>
      <c r="I148" s="13">
        <v>327.99</v>
      </c>
      <c r="J148" s="13">
        <f t="shared" si="15"/>
        <v>33527.8931125</v>
      </c>
      <c r="K148" s="13">
        <f t="shared" si="16"/>
        <v>53936.9368875</v>
      </c>
      <c r="L148" s="13">
        <f t="shared" si="17"/>
        <v>33855.8831125</v>
      </c>
      <c r="M148" s="13">
        <f t="shared" si="18"/>
        <v>53608.9468875</v>
      </c>
      <c r="N148" s="13">
        <f t="shared" si="19"/>
        <v>34183.8731125</v>
      </c>
      <c r="O148" s="13">
        <f t="shared" si="20"/>
        <v>53280.956887500004</v>
      </c>
    </row>
    <row r="149" spans="1:15" ht="25.5" customHeight="1">
      <c r="A149" s="8">
        <v>143</v>
      </c>
      <c r="B149" s="14">
        <v>477</v>
      </c>
      <c r="C149" s="14">
        <v>211</v>
      </c>
      <c r="D149" s="15" t="s">
        <v>135</v>
      </c>
      <c r="E149" s="11" t="s">
        <v>18</v>
      </c>
      <c r="F149" s="16">
        <v>81183.16</v>
      </c>
      <c r="G149" s="16">
        <v>30816.07</v>
      </c>
      <c r="H149" s="13">
        <f t="shared" si="14"/>
        <v>304.43685</v>
      </c>
      <c r="I149" s="13">
        <v>304.44</v>
      </c>
      <c r="J149" s="13">
        <f t="shared" si="15"/>
        <v>31120.506849999998</v>
      </c>
      <c r="K149" s="13">
        <f t="shared" si="16"/>
        <v>50062.653150000006</v>
      </c>
      <c r="L149" s="13">
        <f t="shared" si="17"/>
        <v>31424.946849999997</v>
      </c>
      <c r="M149" s="13">
        <f t="shared" si="18"/>
        <v>49758.21315</v>
      </c>
      <c r="N149" s="13">
        <f t="shared" si="19"/>
        <v>31729.386849999995</v>
      </c>
      <c r="O149" s="13">
        <f t="shared" si="20"/>
        <v>49453.77315</v>
      </c>
    </row>
    <row r="150" spans="1:15" ht="25.5" customHeight="1">
      <c r="A150" s="8">
        <v>144</v>
      </c>
      <c r="B150" s="14">
        <v>500</v>
      </c>
      <c r="C150" s="14">
        <v>211</v>
      </c>
      <c r="D150" s="15" t="s">
        <v>136</v>
      </c>
      <c r="E150" s="11" t="s">
        <v>18</v>
      </c>
      <c r="F150" s="16">
        <v>83094</v>
      </c>
      <c r="G150" s="16">
        <v>29290.4</v>
      </c>
      <c r="H150" s="13">
        <f t="shared" si="14"/>
        <v>311.6025</v>
      </c>
      <c r="I150" s="13">
        <v>311.6</v>
      </c>
      <c r="J150" s="13">
        <f t="shared" si="15"/>
        <v>29602.002500000002</v>
      </c>
      <c r="K150" s="13">
        <f t="shared" si="16"/>
        <v>53491.9975</v>
      </c>
      <c r="L150" s="13">
        <f t="shared" si="17"/>
        <v>29913.6025</v>
      </c>
      <c r="M150" s="13">
        <f t="shared" si="18"/>
        <v>53180.3975</v>
      </c>
      <c r="N150" s="13">
        <f t="shared" si="19"/>
        <v>30225.2025</v>
      </c>
      <c r="O150" s="13">
        <f t="shared" si="20"/>
        <v>52868.7975</v>
      </c>
    </row>
    <row r="151" spans="1:15" ht="25.5" customHeight="1">
      <c r="A151" s="8">
        <v>145</v>
      </c>
      <c r="B151" s="14">
        <v>501</v>
      </c>
      <c r="C151" s="14">
        <v>211</v>
      </c>
      <c r="D151" s="15" t="s">
        <v>137</v>
      </c>
      <c r="E151" s="11" t="s">
        <v>18</v>
      </c>
      <c r="F151" s="16">
        <v>112386.7</v>
      </c>
      <c r="G151" s="16">
        <v>39616.3</v>
      </c>
      <c r="H151" s="13">
        <f t="shared" si="14"/>
        <v>421.450125</v>
      </c>
      <c r="I151" s="13">
        <v>421.45</v>
      </c>
      <c r="J151" s="13">
        <f t="shared" si="15"/>
        <v>40037.750125000006</v>
      </c>
      <c r="K151" s="13">
        <f t="shared" si="16"/>
        <v>72348.94987499999</v>
      </c>
      <c r="L151" s="13">
        <f t="shared" si="17"/>
        <v>40459.200125</v>
      </c>
      <c r="M151" s="13">
        <f t="shared" si="18"/>
        <v>71927.499875</v>
      </c>
      <c r="N151" s="13">
        <f t="shared" si="19"/>
        <v>40880.650125</v>
      </c>
      <c r="O151" s="13">
        <f t="shared" si="20"/>
        <v>71506.049875</v>
      </c>
    </row>
    <row r="152" spans="1:15" ht="25.5" customHeight="1">
      <c r="A152" s="8">
        <v>146</v>
      </c>
      <c r="B152" s="14">
        <v>502</v>
      </c>
      <c r="C152" s="14">
        <v>211</v>
      </c>
      <c r="D152" s="15" t="s">
        <v>138</v>
      </c>
      <c r="E152" s="11" t="s">
        <v>18</v>
      </c>
      <c r="F152" s="16">
        <v>113706.05</v>
      </c>
      <c r="G152" s="16">
        <v>40081.6</v>
      </c>
      <c r="H152" s="13">
        <f t="shared" si="14"/>
        <v>426.3976875</v>
      </c>
      <c r="I152" s="13">
        <v>426.4</v>
      </c>
      <c r="J152" s="13">
        <f t="shared" si="15"/>
        <v>40507.9976875</v>
      </c>
      <c r="K152" s="13">
        <f t="shared" si="16"/>
        <v>73198.0523125</v>
      </c>
      <c r="L152" s="13">
        <f t="shared" si="17"/>
        <v>40934.3976875</v>
      </c>
      <c r="M152" s="13">
        <f t="shared" si="18"/>
        <v>72771.65231250001</v>
      </c>
      <c r="N152" s="13">
        <f t="shared" si="19"/>
        <v>41360.7976875</v>
      </c>
      <c r="O152" s="13">
        <f t="shared" si="20"/>
        <v>72345.25231250002</v>
      </c>
    </row>
    <row r="153" spans="1:15" ht="25.5" customHeight="1">
      <c r="A153" s="8">
        <v>147</v>
      </c>
      <c r="B153" s="14">
        <v>503</v>
      </c>
      <c r="C153" s="14">
        <v>211</v>
      </c>
      <c r="D153" s="15" t="s">
        <v>138</v>
      </c>
      <c r="E153" s="11" t="s">
        <v>18</v>
      </c>
      <c r="F153" s="16">
        <v>34870</v>
      </c>
      <c r="G153" s="16">
        <v>12291.44</v>
      </c>
      <c r="H153" s="13">
        <f t="shared" si="14"/>
        <v>130.7625</v>
      </c>
      <c r="I153" s="13">
        <v>130.76</v>
      </c>
      <c r="J153" s="13">
        <f t="shared" si="15"/>
        <v>12422.202500000001</v>
      </c>
      <c r="K153" s="13">
        <f t="shared" si="16"/>
        <v>22447.7975</v>
      </c>
      <c r="L153" s="13">
        <f t="shared" si="17"/>
        <v>12552.962500000001</v>
      </c>
      <c r="M153" s="13">
        <f t="shared" si="18"/>
        <v>22317.037500000002</v>
      </c>
      <c r="N153" s="13">
        <f t="shared" si="19"/>
        <v>12683.722500000002</v>
      </c>
      <c r="O153" s="13">
        <f t="shared" si="20"/>
        <v>22186.277500000004</v>
      </c>
    </row>
    <row r="154" spans="1:15" ht="25.5" customHeight="1">
      <c r="A154" s="8">
        <v>148</v>
      </c>
      <c r="B154" s="14">
        <v>519</v>
      </c>
      <c r="C154" s="14">
        <v>211</v>
      </c>
      <c r="D154" s="15" t="s">
        <v>139</v>
      </c>
      <c r="E154" s="11" t="s">
        <v>18</v>
      </c>
      <c r="F154" s="16">
        <v>31532.9</v>
      </c>
      <c r="G154" s="16">
        <v>10997.25</v>
      </c>
      <c r="H154" s="13">
        <f t="shared" si="14"/>
        <v>118.24837500000001</v>
      </c>
      <c r="I154" s="13">
        <v>118.25</v>
      </c>
      <c r="J154" s="13">
        <f t="shared" si="15"/>
        <v>11115.498375</v>
      </c>
      <c r="K154" s="13">
        <f t="shared" si="16"/>
        <v>20417.401625000002</v>
      </c>
      <c r="L154" s="13">
        <f t="shared" si="17"/>
        <v>11233.748375</v>
      </c>
      <c r="M154" s="13">
        <f t="shared" si="18"/>
        <v>20299.151625000002</v>
      </c>
      <c r="N154" s="13">
        <f t="shared" si="19"/>
        <v>11351.998375</v>
      </c>
      <c r="O154" s="13">
        <f t="shared" si="20"/>
        <v>20180.901625000002</v>
      </c>
    </row>
    <row r="155" spans="1:15" ht="25.5" customHeight="1">
      <c r="A155" s="8">
        <v>149</v>
      </c>
      <c r="B155" s="14">
        <v>520</v>
      </c>
      <c r="C155" s="14">
        <v>211</v>
      </c>
      <c r="D155" s="15" t="s">
        <v>140</v>
      </c>
      <c r="E155" s="11" t="s">
        <v>18</v>
      </c>
      <c r="F155" s="16">
        <v>117587.01</v>
      </c>
      <c r="G155" s="16">
        <v>41008.35</v>
      </c>
      <c r="H155" s="13">
        <f t="shared" si="14"/>
        <v>440.9512875</v>
      </c>
      <c r="I155" s="13">
        <v>440.95</v>
      </c>
      <c r="J155" s="13">
        <f t="shared" si="15"/>
        <v>41449.3012875</v>
      </c>
      <c r="K155" s="13">
        <f t="shared" si="16"/>
        <v>76137.7087125</v>
      </c>
      <c r="L155" s="13">
        <f t="shared" si="17"/>
        <v>41890.251287499996</v>
      </c>
      <c r="M155" s="13">
        <f t="shared" si="18"/>
        <v>75696.7587125</v>
      </c>
      <c r="N155" s="13">
        <f t="shared" si="19"/>
        <v>42331.20128749999</v>
      </c>
      <c r="O155" s="13">
        <f t="shared" si="20"/>
        <v>75255.8087125</v>
      </c>
    </row>
    <row r="156" spans="1:15" ht="25.5" customHeight="1">
      <c r="A156" s="8">
        <v>150</v>
      </c>
      <c r="B156" s="14">
        <v>522</v>
      </c>
      <c r="C156" s="14">
        <v>211</v>
      </c>
      <c r="D156" s="15" t="s">
        <v>141</v>
      </c>
      <c r="E156" s="11" t="s">
        <v>18</v>
      </c>
      <c r="F156" s="16">
        <v>10783.6</v>
      </c>
      <c r="G156" s="16">
        <v>3760.92</v>
      </c>
      <c r="H156" s="13">
        <f t="shared" si="14"/>
        <v>40.4385</v>
      </c>
      <c r="I156" s="13">
        <v>40.44</v>
      </c>
      <c r="J156" s="13">
        <f t="shared" si="15"/>
        <v>3801.3585000000003</v>
      </c>
      <c r="K156" s="13">
        <f t="shared" si="16"/>
        <v>6982.2415</v>
      </c>
      <c r="L156" s="13">
        <f t="shared" si="17"/>
        <v>3841.7985000000003</v>
      </c>
      <c r="M156" s="13">
        <f t="shared" si="18"/>
        <v>6941.8015000000005</v>
      </c>
      <c r="N156" s="13">
        <f t="shared" si="19"/>
        <v>3882.2385000000004</v>
      </c>
      <c r="O156" s="13">
        <f t="shared" si="20"/>
        <v>6901.361500000001</v>
      </c>
    </row>
    <row r="157" spans="1:15" ht="25.5" customHeight="1">
      <c r="A157" s="8">
        <v>151</v>
      </c>
      <c r="B157" s="14">
        <v>529</v>
      </c>
      <c r="C157" s="14">
        <v>211</v>
      </c>
      <c r="D157" s="15" t="s">
        <v>142</v>
      </c>
      <c r="E157" s="11" t="s">
        <v>18</v>
      </c>
      <c r="F157" s="16">
        <v>10587.57</v>
      </c>
      <c r="G157" s="16">
        <v>3692.1</v>
      </c>
      <c r="H157" s="13">
        <f t="shared" si="14"/>
        <v>39.7033875</v>
      </c>
      <c r="I157" s="13">
        <v>39.7</v>
      </c>
      <c r="J157" s="13">
        <f t="shared" si="15"/>
        <v>3731.8033875</v>
      </c>
      <c r="K157" s="13">
        <f t="shared" si="16"/>
        <v>6855.7666125</v>
      </c>
      <c r="L157" s="13">
        <f t="shared" si="17"/>
        <v>3771.5033875</v>
      </c>
      <c r="M157" s="13">
        <f t="shared" si="18"/>
        <v>6816.0666125</v>
      </c>
      <c r="N157" s="13">
        <f t="shared" si="19"/>
        <v>3811.2033874999997</v>
      </c>
      <c r="O157" s="13">
        <f t="shared" si="20"/>
        <v>6776.3666125</v>
      </c>
    </row>
    <row r="158" spans="1:15" ht="25.5" customHeight="1">
      <c r="A158" s="8">
        <v>152</v>
      </c>
      <c r="B158" s="14">
        <v>530</v>
      </c>
      <c r="C158" s="14">
        <v>211</v>
      </c>
      <c r="D158" s="15" t="s">
        <v>142</v>
      </c>
      <c r="E158" s="11" t="s">
        <v>18</v>
      </c>
      <c r="F158" s="16">
        <v>73307.87</v>
      </c>
      <c r="G158" s="16">
        <v>25565.7</v>
      </c>
      <c r="H158" s="13">
        <f t="shared" si="14"/>
        <v>274.90451249999995</v>
      </c>
      <c r="I158" s="13">
        <v>274.9</v>
      </c>
      <c r="J158" s="13">
        <f t="shared" si="15"/>
        <v>25840.604512500002</v>
      </c>
      <c r="K158" s="13">
        <f t="shared" si="16"/>
        <v>47467.26548749999</v>
      </c>
      <c r="L158" s="13">
        <f t="shared" si="17"/>
        <v>26115.504512500003</v>
      </c>
      <c r="M158" s="13">
        <f t="shared" si="18"/>
        <v>47192.36548749999</v>
      </c>
      <c r="N158" s="13">
        <f t="shared" si="19"/>
        <v>26390.404512500005</v>
      </c>
      <c r="O158" s="13">
        <f t="shared" si="20"/>
        <v>46917.46548749999</v>
      </c>
    </row>
    <row r="159" spans="1:15" ht="25.5" customHeight="1">
      <c r="A159" s="8">
        <v>153</v>
      </c>
      <c r="B159" s="14">
        <v>580</v>
      </c>
      <c r="C159" s="14">
        <v>211</v>
      </c>
      <c r="D159" s="15" t="s">
        <v>143</v>
      </c>
      <c r="E159" s="11" t="s">
        <v>18</v>
      </c>
      <c r="F159" s="16">
        <v>32884.18</v>
      </c>
      <c r="G159" s="16">
        <v>10358.88</v>
      </c>
      <c r="H159" s="13">
        <f t="shared" si="14"/>
        <v>123.315675</v>
      </c>
      <c r="I159" s="13">
        <v>123.32</v>
      </c>
      <c r="J159" s="13">
        <f t="shared" si="15"/>
        <v>10482.195674999999</v>
      </c>
      <c r="K159" s="13">
        <f t="shared" si="16"/>
        <v>22401.984325</v>
      </c>
      <c r="L159" s="13">
        <f t="shared" si="17"/>
        <v>10605.515674999999</v>
      </c>
      <c r="M159" s="13">
        <f t="shared" si="18"/>
        <v>22278.664325</v>
      </c>
      <c r="N159" s="13">
        <f t="shared" si="19"/>
        <v>10728.835674999998</v>
      </c>
      <c r="O159" s="13">
        <f t="shared" si="20"/>
        <v>22155.344325000002</v>
      </c>
    </row>
    <row r="160" spans="1:15" ht="25.5" customHeight="1">
      <c r="A160" s="8">
        <v>154</v>
      </c>
      <c r="B160" s="14">
        <v>585</v>
      </c>
      <c r="C160" s="14">
        <v>211</v>
      </c>
      <c r="D160" s="15" t="s">
        <v>144</v>
      </c>
      <c r="E160" s="11" t="s">
        <v>18</v>
      </c>
      <c r="F160" s="16">
        <v>41097.4</v>
      </c>
      <c r="G160" s="16">
        <v>12329.6</v>
      </c>
      <c r="H160" s="13">
        <f t="shared" si="14"/>
        <v>154.11525</v>
      </c>
      <c r="I160" s="13">
        <v>154.12</v>
      </c>
      <c r="J160" s="13">
        <f t="shared" si="15"/>
        <v>12483.715250000001</v>
      </c>
      <c r="K160" s="13">
        <f t="shared" si="16"/>
        <v>28613.68475</v>
      </c>
      <c r="L160" s="13">
        <f t="shared" si="17"/>
        <v>12637.835250000002</v>
      </c>
      <c r="M160" s="13">
        <f t="shared" si="18"/>
        <v>28459.56475</v>
      </c>
      <c r="N160" s="13">
        <f t="shared" si="19"/>
        <v>12791.955250000003</v>
      </c>
      <c r="O160" s="13">
        <f t="shared" si="20"/>
        <v>28305.444750000002</v>
      </c>
    </row>
    <row r="161" spans="1:15" ht="25.5" customHeight="1">
      <c r="A161" s="8">
        <v>155</v>
      </c>
      <c r="B161" s="14">
        <v>589</v>
      </c>
      <c r="C161" s="14">
        <v>211</v>
      </c>
      <c r="D161" s="15" t="s">
        <v>145</v>
      </c>
      <c r="E161" s="11" t="s">
        <v>18</v>
      </c>
      <c r="F161" s="16">
        <v>118484.86</v>
      </c>
      <c r="G161" s="16">
        <v>35545.6</v>
      </c>
      <c r="H161" s="13">
        <f t="shared" si="14"/>
        <v>444.318225</v>
      </c>
      <c r="I161" s="13">
        <v>444.32</v>
      </c>
      <c r="J161" s="13">
        <f t="shared" si="15"/>
        <v>35989.918225</v>
      </c>
      <c r="K161" s="13">
        <f t="shared" si="16"/>
        <v>82494.941775</v>
      </c>
      <c r="L161" s="13">
        <f t="shared" si="17"/>
        <v>36434.238225</v>
      </c>
      <c r="M161" s="13">
        <f t="shared" si="18"/>
        <v>82050.62177499999</v>
      </c>
      <c r="N161" s="13">
        <f t="shared" si="19"/>
        <v>36878.558225</v>
      </c>
      <c r="O161" s="13">
        <f t="shared" si="20"/>
        <v>81606.30177499999</v>
      </c>
    </row>
    <row r="162" spans="1:15" ht="25.5" customHeight="1">
      <c r="A162" s="8">
        <v>156</v>
      </c>
      <c r="B162" s="14">
        <v>592</v>
      </c>
      <c r="C162" s="14">
        <v>211</v>
      </c>
      <c r="D162" s="15" t="s">
        <v>134</v>
      </c>
      <c r="E162" s="11" t="s">
        <v>18</v>
      </c>
      <c r="F162" s="16">
        <v>67533.32</v>
      </c>
      <c r="G162" s="16">
        <v>20260</v>
      </c>
      <c r="H162" s="13">
        <f t="shared" si="14"/>
        <v>253.24995</v>
      </c>
      <c r="I162" s="13">
        <v>253.25</v>
      </c>
      <c r="J162" s="13">
        <f t="shared" si="15"/>
        <v>20513.24995</v>
      </c>
      <c r="K162" s="13">
        <f t="shared" si="16"/>
        <v>47020.07005000001</v>
      </c>
      <c r="L162" s="13">
        <f t="shared" si="17"/>
        <v>20766.49995</v>
      </c>
      <c r="M162" s="13">
        <f t="shared" si="18"/>
        <v>46766.82005000001</v>
      </c>
      <c r="N162" s="13">
        <f t="shared" si="19"/>
        <v>21019.74995</v>
      </c>
      <c r="O162" s="13">
        <f t="shared" si="20"/>
        <v>46513.57005000001</v>
      </c>
    </row>
    <row r="163" spans="1:15" ht="25.5" customHeight="1">
      <c r="A163" s="8">
        <v>157</v>
      </c>
      <c r="B163" s="14">
        <v>606</v>
      </c>
      <c r="C163" s="14">
        <v>211</v>
      </c>
      <c r="D163" s="15" t="s">
        <v>146</v>
      </c>
      <c r="E163" s="11" t="s">
        <v>18</v>
      </c>
      <c r="F163" s="16">
        <v>60312.81</v>
      </c>
      <c r="G163" s="16">
        <v>17327.34</v>
      </c>
      <c r="H163" s="13">
        <f t="shared" si="14"/>
        <v>226.17303749999996</v>
      </c>
      <c r="I163" s="13">
        <v>226.17</v>
      </c>
      <c r="J163" s="13">
        <f t="shared" si="15"/>
        <v>17553.5130375</v>
      </c>
      <c r="K163" s="13">
        <f t="shared" si="16"/>
        <v>42759.2969625</v>
      </c>
      <c r="L163" s="13">
        <f t="shared" si="17"/>
        <v>17779.6830375</v>
      </c>
      <c r="M163" s="13">
        <f t="shared" si="18"/>
        <v>42533.1269625</v>
      </c>
      <c r="N163" s="13">
        <f t="shared" si="19"/>
        <v>18005.853037499997</v>
      </c>
      <c r="O163" s="13">
        <f t="shared" si="20"/>
        <v>42306.9569625</v>
      </c>
    </row>
    <row r="164" spans="1:15" ht="25.5" customHeight="1">
      <c r="A164" s="8">
        <v>158</v>
      </c>
      <c r="B164" s="14">
        <v>637</v>
      </c>
      <c r="C164" s="14">
        <v>211</v>
      </c>
      <c r="D164" s="15" t="s">
        <v>147</v>
      </c>
      <c r="E164" s="11" t="s">
        <v>18</v>
      </c>
      <c r="F164" s="16">
        <v>216049.5</v>
      </c>
      <c r="G164" s="16">
        <v>56713.3</v>
      </c>
      <c r="H164" s="13">
        <f t="shared" si="14"/>
        <v>810.185625</v>
      </c>
      <c r="I164" s="13">
        <v>810.19</v>
      </c>
      <c r="J164" s="13">
        <f t="shared" si="15"/>
        <v>57523.485625</v>
      </c>
      <c r="K164" s="13">
        <f t="shared" si="16"/>
        <v>158526.014375</v>
      </c>
      <c r="L164" s="13">
        <f t="shared" si="17"/>
        <v>58333.675625</v>
      </c>
      <c r="M164" s="13">
        <f t="shared" si="18"/>
        <v>157715.824375</v>
      </c>
      <c r="N164" s="13">
        <f t="shared" si="19"/>
        <v>59143.865625000006</v>
      </c>
      <c r="O164" s="13">
        <f t="shared" si="20"/>
        <v>156905.634375</v>
      </c>
    </row>
    <row r="165" spans="1:15" ht="25.5" customHeight="1">
      <c r="A165" s="8">
        <v>159</v>
      </c>
      <c r="B165" s="14">
        <v>653</v>
      </c>
      <c r="C165" s="14">
        <v>210</v>
      </c>
      <c r="D165" s="15" t="s">
        <v>148</v>
      </c>
      <c r="E165" s="11" t="s">
        <v>18</v>
      </c>
      <c r="F165" s="16">
        <v>13405.07</v>
      </c>
      <c r="G165" s="16">
        <v>3418.36</v>
      </c>
      <c r="H165" s="13">
        <f t="shared" si="14"/>
        <v>50.269012499999995</v>
      </c>
      <c r="I165" s="13">
        <v>50.27</v>
      </c>
      <c r="J165" s="13">
        <f t="shared" si="15"/>
        <v>3468.6290125</v>
      </c>
      <c r="K165" s="13">
        <f t="shared" si="16"/>
        <v>9936.4409875</v>
      </c>
      <c r="L165" s="13">
        <f t="shared" si="17"/>
        <v>3518.8990125</v>
      </c>
      <c r="M165" s="13">
        <f t="shared" si="18"/>
        <v>9886.1709875</v>
      </c>
      <c r="N165" s="13">
        <f t="shared" si="19"/>
        <v>3569.1690125</v>
      </c>
      <c r="O165" s="13">
        <f t="shared" si="20"/>
        <v>9835.9009875</v>
      </c>
    </row>
    <row r="166" spans="1:15" ht="25.5" customHeight="1">
      <c r="A166" s="8">
        <v>160</v>
      </c>
      <c r="B166" s="14">
        <v>654</v>
      </c>
      <c r="C166" s="14">
        <v>210</v>
      </c>
      <c r="D166" s="15" t="s">
        <v>149</v>
      </c>
      <c r="E166" s="11" t="s">
        <v>18</v>
      </c>
      <c r="F166" s="16">
        <v>16086.08</v>
      </c>
      <c r="G166" s="16">
        <v>4101.76</v>
      </c>
      <c r="H166" s="13">
        <f t="shared" si="14"/>
        <v>60.3228</v>
      </c>
      <c r="I166" s="13">
        <v>60.32</v>
      </c>
      <c r="J166" s="13">
        <f t="shared" si="15"/>
        <v>4162.0828</v>
      </c>
      <c r="K166" s="13">
        <f t="shared" si="16"/>
        <v>11923.9972</v>
      </c>
      <c r="L166" s="13">
        <f t="shared" si="17"/>
        <v>4222.4028</v>
      </c>
      <c r="M166" s="13">
        <f t="shared" si="18"/>
        <v>11863.6772</v>
      </c>
      <c r="N166" s="13">
        <f t="shared" si="19"/>
        <v>4282.7228</v>
      </c>
      <c r="O166" s="13">
        <f t="shared" si="20"/>
        <v>11803.3572</v>
      </c>
    </row>
    <row r="167" spans="1:15" ht="25.5" customHeight="1">
      <c r="A167" s="8">
        <v>161</v>
      </c>
      <c r="B167" s="14">
        <v>703</v>
      </c>
      <c r="C167" s="14">
        <v>211</v>
      </c>
      <c r="D167" s="15" t="s">
        <v>150</v>
      </c>
      <c r="E167" s="15" t="s">
        <v>151</v>
      </c>
      <c r="F167" s="16">
        <v>25000</v>
      </c>
      <c r="G167" s="16">
        <v>5531.25</v>
      </c>
      <c r="H167" s="13">
        <f t="shared" si="14"/>
        <v>93.75</v>
      </c>
      <c r="I167" s="13">
        <v>93.75</v>
      </c>
      <c r="J167" s="13">
        <f t="shared" si="15"/>
        <v>5625</v>
      </c>
      <c r="K167" s="13">
        <f t="shared" si="16"/>
        <v>19375</v>
      </c>
      <c r="L167" s="13">
        <f t="shared" si="17"/>
        <v>5718.75</v>
      </c>
      <c r="M167" s="13">
        <f t="shared" si="18"/>
        <v>19281.25</v>
      </c>
      <c r="N167" s="13">
        <f t="shared" si="19"/>
        <v>5812.5</v>
      </c>
      <c r="O167" s="13">
        <f t="shared" si="20"/>
        <v>19187.5</v>
      </c>
    </row>
    <row r="168" spans="1:15" ht="25.5" customHeight="1">
      <c r="A168" s="8">
        <v>162</v>
      </c>
      <c r="B168" s="14">
        <v>709</v>
      </c>
      <c r="C168" s="14">
        <v>211</v>
      </c>
      <c r="D168" s="15" t="s">
        <v>74</v>
      </c>
      <c r="E168" s="11" t="s">
        <v>18</v>
      </c>
      <c r="F168" s="16">
        <v>28536.9</v>
      </c>
      <c r="G168" s="16">
        <v>6099.57</v>
      </c>
      <c r="H168" s="13">
        <f t="shared" si="14"/>
        <v>107.013375</v>
      </c>
      <c r="I168" s="13">
        <v>107.01</v>
      </c>
      <c r="J168" s="13">
        <f t="shared" si="15"/>
        <v>6206.583375</v>
      </c>
      <c r="K168" s="13">
        <f t="shared" si="16"/>
        <v>22330.316625</v>
      </c>
      <c r="L168" s="13">
        <f t="shared" si="17"/>
        <v>6313.593375</v>
      </c>
      <c r="M168" s="13">
        <f t="shared" si="18"/>
        <v>22223.306625</v>
      </c>
      <c r="N168" s="13">
        <f t="shared" si="19"/>
        <v>6420.603375000001</v>
      </c>
      <c r="O168" s="13">
        <f t="shared" si="20"/>
        <v>22116.296625000003</v>
      </c>
    </row>
    <row r="169" spans="1:15" ht="25.5" customHeight="1">
      <c r="A169" s="8">
        <v>163</v>
      </c>
      <c r="B169" s="14">
        <v>727</v>
      </c>
      <c r="C169" s="14">
        <v>211</v>
      </c>
      <c r="D169" s="15" t="s">
        <v>152</v>
      </c>
      <c r="E169" s="11" t="s">
        <v>18</v>
      </c>
      <c r="F169" s="16">
        <v>23591.95</v>
      </c>
      <c r="G169" s="16">
        <v>4423.5</v>
      </c>
      <c r="H169" s="13">
        <f t="shared" si="14"/>
        <v>88.4698125</v>
      </c>
      <c r="I169" s="13">
        <v>88.47</v>
      </c>
      <c r="J169" s="13">
        <f t="shared" si="15"/>
        <v>4511.9698125</v>
      </c>
      <c r="K169" s="13">
        <f t="shared" si="16"/>
        <v>19079.9801875</v>
      </c>
      <c r="L169" s="13">
        <f t="shared" si="17"/>
        <v>4600.439812500001</v>
      </c>
      <c r="M169" s="13">
        <f t="shared" si="18"/>
        <v>18991.5101875</v>
      </c>
      <c r="N169" s="13">
        <f t="shared" si="19"/>
        <v>4688.909812500001</v>
      </c>
      <c r="O169" s="13">
        <f t="shared" si="20"/>
        <v>18903.0401875</v>
      </c>
    </row>
    <row r="170" spans="1:15" ht="25.5" customHeight="1">
      <c r="A170" s="8">
        <v>164</v>
      </c>
      <c r="B170" s="14">
        <v>728</v>
      </c>
      <c r="C170" s="14">
        <v>211</v>
      </c>
      <c r="D170" s="15" t="s">
        <v>153</v>
      </c>
      <c r="E170" s="11" t="s">
        <v>18</v>
      </c>
      <c r="F170" s="16">
        <v>382043.91</v>
      </c>
      <c r="G170" s="16">
        <v>71633</v>
      </c>
      <c r="H170" s="13">
        <f t="shared" si="14"/>
        <v>1432.6646625</v>
      </c>
      <c r="I170" s="13">
        <v>1432.66</v>
      </c>
      <c r="J170" s="13">
        <f t="shared" si="15"/>
        <v>73065.6646625</v>
      </c>
      <c r="K170" s="13">
        <f t="shared" si="16"/>
        <v>308978.2453375</v>
      </c>
      <c r="L170" s="13">
        <f t="shared" si="17"/>
        <v>74498.3246625</v>
      </c>
      <c r="M170" s="13">
        <f t="shared" si="18"/>
        <v>307545.58533750003</v>
      </c>
      <c r="N170" s="13">
        <f t="shared" si="19"/>
        <v>75930.9846625</v>
      </c>
      <c r="O170" s="13">
        <f t="shared" si="20"/>
        <v>306112.92533750006</v>
      </c>
    </row>
    <row r="171" spans="1:15" ht="25.5" customHeight="1">
      <c r="A171" s="8">
        <v>165</v>
      </c>
      <c r="B171" s="9">
        <v>734</v>
      </c>
      <c r="C171" s="14">
        <v>211</v>
      </c>
      <c r="D171" s="15" t="s">
        <v>60</v>
      </c>
      <c r="E171" s="11" t="s">
        <v>18</v>
      </c>
      <c r="F171" s="16">
        <v>190021.3</v>
      </c>
      <c r="G171" s="16">
        <v>34916.42</v>
      </c>
      <c r="H171" s="13">
        <f t="shared" si="14"/>
        <v>712.5798749999999</v>
      </c>
      <c r="I171" s="13">
        <v>712.58</v>
      </c>
      <c r="J171" s="13">
        <f t="shared" si="15"/>
        <v>35628.999875</v>
      </c>
      <c r="K171" s="13">
        <f t="shared" si="16"/>
        <v>154392.30012499998</v>
      </c>
      <c r="L171" s="13">
        <f t="shared" si="17"/>
        <v>36341.579875</v>
      </c>
      <c r="M171" s="13">
        <f t="shared" si="18"/>
        <v>153679.720125</v>
      </c>
      <c r="N171" s="13">
        <f t="shared" si="19"/>
        <v>37054.159875000005</v>
      </c>
      <c r="O171" s="13">
        <f t="shared" si="20"/>
        <v>152967.140125</v>
      </c>
    </row>
    <row r="172" spans="1:15" ht="25.5" customHeight="1">
      <c r="A172" s="8">
        <v>166</v>
      </c>
      <c r="B172" s="9">
        <v>735</v>
      </c>
      <c r="C172" s="14">
        <v>211</v>
      </c>
      <c r="D172" s="15" t="s">
        <v>154</v>
      </c>
      <c r="E172" s="11" t="s">
        <v>18</v>
      </c>
      <c r="F172" s="16">
        <v>11354.84</v>
      </c>
      <c r="G172" s="16">
        <v>2086.42</v>
      </c>
      <c r="H172" s="13">
        <f t="shared" si="14"/>
        <v>42.58065</v>
      </c>
      <c r="I172" s="13">
        <v>42.58</v>
      </c>
      <c r="J172" s="13">
        <f t="shared" si="15"/>
        <v>2129.00065</v>
      </c>
      <c r="K172" s="13">
        <f t="shared" si="16"/>
        <v>9225.83935</v>
      </c>
      <c r="L172" s="13">
        <f t="shared" si="17"/>
        <v>2171.58065</v>
      </c>
      <c r="M172" s="13">
        <f t="shared" si="18"/>
        <v>9183.25935</v>
      </c>
      <c r="N172" s="13">
        <f t="shared" si="19"/>
        <v>2214.16065</v>
      </c>
      <c r="O172" s="13">
        <f t="shared" si="20"/>
        <v>9140.67935</v>
      </c>
    </row>
    <row r="173" spans="1:15" ht="25.5" customHeight="1">
      <c r="A173" s="8">
        <v>167</v>
      </c>
      <c r="B173" s="9">
        <v>736</v>
      </c>
      <c r="C173" s="14">
        <v>211</v>
      </c>
      <c r="D173" s="15" t="s">
        <v>155</v>
      </c>
      <c r="E173" s="11" t="s">
        <v>18</v>
      </c>
      <c r="F173" s="16">
        <v>606240.39</v>
      </c>
      <c r="G173" s="16">
        <v>111396.6</v>
      </c>
      <c r="H173" s="13">
        <f t="shared" si="14"/>
        <v>2273.4014625</v>
      </c>
      <c r="I173" s="13">
        <v>2273.4</v>
      </c>
      <c r="J173" s="13">
        <f t="shared" si="15"/>
        <v>113670.0014625</v>
      </c>
      <c r="K173" s="13">
        <f t="shared" si="16"/>
        <v>492570.3885375</v>
      </c>
      <c r="L173" s="13">
        <f t="shared" si="17"/>
        <v>115943.4014625</v>
      </c>
      <c r="M173" s="13">
        <f t="shared" si="18"/>
        <v>490296.9885375</v>
      </c>
      <c r="N173" s="13">
        <f t="shared" si="19"/>
        <v>118216.80146249999</v>
      </c>
      <c r="O173" s="13">
        <f t="shared" si="20"/>
        <v>488023.58853749995</v>
      </c>
    </row>
    <row r="174" spans="1:15" ht="25.5" customHeight="1">
      <c r="A174" s="8">
        <v>168</v>
      </c>
      <c r="B174" s="9">
        <v>744</v>
      </c>
      <c r="C174" s="14">
        <v>211</v>
      </c>
      <c r="D174" s="15" t="s">
        <v>156</v>
      </c>
      <c r="E174" s="11" t="s">
        <v>18</v>
      </c>
      <c r="F174" s="17">
        <v>30799.69</v>
      </c>
      <c r="G174" s="17">
        <v>5544</v>
      </c>
      <c r="H174" s="13">
        <f t="shared" si="14"/>
        <v>115.4988375</v>
      </c>
      <c r="I174" s="13">
        <v>115.5</v>
      </c>
      <c r="J174" s="13">
        <f t="shared" si="15"/>
        <v>5659.4988375</v>
      </c>
      <c r="K174" s="13">
        <f t="shared" si="16"/>
        <v>25140.1911625</v>
      </c>
      <c r="L174" s="13">
        <f t="shared" si="17"/>
        <v>5774.9988375</v>
      </c>
      <c r="M174" s="13">
        <f t="shared" si="18"/>
        <v>25024.6911625</v>
      </c>
      <c r="N174" s="13">
        <f t="shared" si="19"/>
        <v>5890.4988375</v>
      </c>
      <c r="O174" s="13">
        <f t="shared" si="20"/>
        <v>24909.1911625</v>
      </c>
    </row>
    <row r="175" spans="1:15" ht="25.5" customHeight="1">
      <c r="A175" s="8">
        <v>169</v>
      </c>
      <c r="B175" s="9">
        <v>745</v>
      </c>
      <c r="C175" s="14">
        <v>211</v>
      </c>
      <c r="D175" s="15" t="s">
        <v>157</v>
      </c>
      <c r="E175" s="11" t="s">
        <v>18</v>
      </c>
      <c r="F175" s="17">
        <v>24375.74</v>
      </c>
      <c r="G175" s="17">
        <v>4387.68</v>
      </c>
      <c r="H175" s="13">
        <f t="shared" si="14"/>
        <v>91.409025</v>
      </c>
      <c r="I175" s="13">
        <v>91.41</v>
      </c>
      <c r="J175" s="13">
        <f t="shared" si="15"/>
        <v>4479.089025</v>
      </c>
      <c r="K175" s="13">
        <f t="shared" si="16"/>
        <v>19896.650975</v>
      </c>
      <c r="L175" s="13">
        <f t="shared" si="17"/>
        <v>4570.499025</v>
      </c>
      <c r="M175" s="13">
        <f t="shared" si="18"/>
        <v>19805.240975</v>
      </c>
      <c r="N175" s="13">
        <f t="shared" si="19"/>
        <v>4661.909025</v>
      </c>
      <c r="O175" s="13">
        <f t="shared" si="20"/>
        <v>19713.830975</v>
      </c>
    </row>
    <row r="176" spans="1:15" ht="25.5" customHeight="1">
      <c r="A176" s="8">
        <v>170</v>
      </c>
      <c r="B176" s="9">
        <v>746</v>
      </c>
      <c r="C176" s="14">
        <v>211</v>
      </c>
      <c r="D176" s="15" t="s">
        <v>158</v>
      </c>
      <c r="E176" s="11" t="s">
        <v>18</v>
      </c>
      <c r="F176" s="17">
        <v>232878.01</v>
      </c>
      <c r="G176" s="17">
        <v>41917.92</v>
      </c>
      <c r="H176" s="13">
        <f t="shared" si="14"/>
        <v>873.2925375</v>
      </c>
      <c r="I176" s="13">
        <v>873.29</v>
      </c>
      <c r="J176" s="13">
        <f t="shared" si="15"/>
        <v>42791.212537499996</v>
      </c>
      <c r="K176" s="13">
        <f t="shared" si="16"/>
        <v>190086.79746250002</v>
      </c>
      <c r="L176" s="13">
        <f t="shared" si="17"/>
        <v>43664.5025375</v>
      </c>
      <c r="M176" s="13">
        <f t="shared" si="18"/>
        <v>189213.5074625</v>
      </c>
      <c r="N176" s="13">
        <f t="shared" si="19"/>
        <v>44537.7925375</v>
      </c>
      <c r="O176" s="13">
        <f t="shared" si="20"/>
        <v>188340.2174625</v>
      </c>
    </row>
    <row r="177" spans="1:15" ht="25.5" customHeight="1">
      <c r="A177" s="8">
        <v>171</v>
      </c>
      <c r="B177" s="9">
        <v>754</v>
      </c>
      <c r="C177" s="14">
        <v>211</v>
      </c>
      <c r="D177" s="15" t="s">
        <v>159</v>
      </c>
      <c r="E177" s="11" t="s">
        <v>18</v>
      </c>
      <c r="F177" s="17">
        <v>86536.22</v>
      </c>
      <c r="G177" s="17">
        <v>15251.97</v>
      </c>
      <c r="H177" s="13">
        <f t="shared" si="14"/>
        <v>324.510825</v>
      </c>
      <c r="I177" s="13">
        <v>324.51</v>
      </c>
      <c r="J177" s="13">
        <f t="shared" si="15"/>
        <v>15576.480824999999</v>
      </c>
      <c r="K177" s="13">
        <f t="shared" si="16"/>
        <v>70959.739175</v>
      </c>
      <c r="L177" s="13">
        <f t="shared" si="17"/>
        <v>15900.990824999999</v>
      </c>
      <c r="M177" s="13">
        <f t="shared" si="18"/>
        <v>70635.229175</v>
      </c>
      <c r="N177" s="13">
        <f t="shared" si="19"/>
        <v>16225.500825</v>
      </c>
      <c r="O177" s="13">
        <f t="shared" si="20"/>
        <v>70310.719175</v>
      </c>
    </row>
    <row r="178" spans="1:15" ht="25.5" customHeight="1">
      <c r="A178" s="8">
        <v>172</v>
      </c>
      <c r="B178" s="9">
        <v>755</v>
      </c>
      <c r="C178" s="14">
        <v>211</v>
      </c>
      <c r="D178" s="15" t="s">
        <v>160</v>
      </c>
      <c r="E178" s="11" t="s">
        <v>18</v>
      </c>
      <c r="F178" s="17">
        <v>10922.05</v>
      </c>
      <c r="G178" s="17">
        <v>1925.12</v>
      </c>
      <c r="H178" s="13">
        <f t="shared" si="14"/>
        <v>40.9576875</v>
      </c>
      <c r="I178" s="13">
        <v>40.96</v>
      </c>
      <c r="J178" s="13">
        <f t="shared" si="15"/>
        <v>1966.0776875</v>
      </c>
      <c r="K178" s="13">
        <f t="shared" si="16"/>
        <v>8955.9723125</v>
      </c>
      <c r="L178" s="13">
        <f t="shared" si="17"/>
        <v>2007.0376875</v>
      </c>
      <c r="M178" s="13">
        <f t="shared" si="18"/>
        <v>8915.012312500001</v>
      </c>
      <c r="N178" s="13">
        <f t="shared" si="19"/>
        <v>2047.9976875</v>
      </c>
      <c r="O178" s="13">
        <f t="shared" si="20"/>
        <v>8874.052312500002</v>
      </c>
    </row>
    <row r="179" spans="1:15" ht="25.5" customHeight="1">
      <c r="A179" s="8">
        <v>173</v>
      </c>
      <c r="B179" s="9">
        <v>756</v>
      </c>
      <c r="C179" s="14">
        <v>211</v>
      </c>
      <c r="D179" s="15" t="s">
        <v>108</v>
      </c>
      <c r="E179" s="11" t="s">
        <v>18</v>
      </c>
      <c r="F179" s="17">
        <v>33496.35</v>
      </c>
      <c r="G179" s="17">
        <v>5903.67</v>
      </c>
      <c r="H179" s="13">
        <f t="shared" si="14"/>
        <v>125.6113125</v>
      </c>
      <c r="I179" s="13">
        <v>125.61</v>
      </c>
      <c r="J179" s="13">
        <f t="shared" si="15"/>
        <v>6029.2813125</v>
      </c>
      <c r="K179" s="13">
        <f t="shared" si="16"/>
        <v>27467.0686875</v>
      </c>
      <c r="L179" s="13">
        <f t="shared" si="17"/>
        <v>6154.8913125</v>
      </c>
      <c r="M179" s="13">
        <f t="shared" si="18"/>
        <v>27341.4586875</v>
      </c>
      <c r="N179" s="13">
        <f t="shared" si="19"/>
        <v>6280.5013125</v>
      </c>
      <c r="O179" s="13">
        <f t="shared" si="20"/>
        <v>27215.848687499998</v>
      </c>
    </row>
    <row r="180" spans="1:15" ht="25.5" customHeight="1">
      <c r="A180" s="8">
        <v>174</v>
      </c>
      <c r="B180" s="9">
        <v>757</v>
      </c>
      <c r="C180" s="14">
        <v>211</v>
      </c>
      <c r="D180" s="15" t="s">
        <v>66</v>
      </c>
      <c r="E180" s="11" t="s">
        <v>18</v>
      </c>
      <c r="F180" s="17">
        <v>10253.81</v>
      </c>
      <c r="G180" s="17">
        <v>1807.15</v>
      </c>
      <c r="H180" s="13">
        <f t="shared" si="14"/>
        <v>38.451787499999995</v>
      </c>
      <c r="I180" s="13">
        <v>38.45</v>
      </c>
      <c r="J180" s="13">
        <f t="shared" si="15"/>
        <v>1845.6017875</v>
      </c>
      <c r="K180" s="13">
        <f t="shared" si="16"/>
        <v>8408.2082125</v>
      </c>
      <c r="L180" s="13">
        <f t="shared" si="17"/>
        <v>1884.0517875</v>
      </c>
      <c r="M180" s="13">
        <f t="shared" si="18"/>
        <v>8369.758212499999</v>
      </c>
      <c r="N180" s="13">
        <f t="shared" si="19"/>
        <v>1922.5017875</v>
      </c>
      <c r="O180" s="13">
        <f t="shared" si="20"/>
        <v>8331.308212499998</v>
      </c>
    </row>
    <row r="181" spans="1:15" ht="25.5" customHeight="1">
      <c r="A181" s="8">
        <v>175</v>
      </c>
      <c r="B181" s="9">
        <v>758</v>
      </c>
      <c r="C181" s="14">
        <v>211</v>
      </c>
      <c r="D181" s="15" t="s">
        <v>161</v>
      </c>
      <c r="E181" s="11" t="s">
        <v>18</v>
      </c>
      <c r="F181" s="17">
        <v>55516.95</v>
      </c>
      <c r="G181" s="17">
        <v>9784.93</v>
      </c>
      <c r="H181" s="13">
        <f t="shared" si="14"/>
        <v>208.1885625</v>
      </c>
      <c r="I181" s="13">
        <v>208.19</v>
      </c>
      <c r="J181" s="13">
        <f t="shared" si="15"/>
        <v>9993.1185625</v>
      </c>
      <c r="K181" s="13">
        <f t="shared" si="16"/>
        <v>45523.8314375</v>
      </c>
      <c r="L181" s="13">
        <f t="shared" si="17"/>
        <v>10201.3085625</v>
      </c>
      <c r="M181" s="13">
        <f t="shared" si="18"/>
        <v>45315.641437499995</v>
      </c>
      <c r="N181" s="13">
        <f t="shared" si="19"/>
        <v>10409.4985625</v>
      </c>
      <c r="O181" s="13">
        <f t="shared" si="20"/>
        <v>45107.45143749999</v>
      </c>
    </row>
    <row r="182" spans="1:15" ht="25.5" customHeight="1">
      <c r="A182" s="8">
        <v>176</v>
      </c>
      <c r="B182" s="9">
        <v>759</v>
      </c>
      <c r="C182" s="14">
        <v>211</v>
      </c>
      <c r="D182" s="15" t="s">
        <v>162</v>
      </c>
      <c r="E182" s="11" t="s">
        <v>18</v>
      </c>
      <c r="F182" s="17">
        <v>45189.41</v>
      </c>
      <c r="G182" s="17">
        <v>7964.62</v>
      </c>
      <c r="H182" s="13">
        <f t="shared" si="14"/>
        <v>169.46028750000002</v>
      </c>
      <c r="I182" s="13">
        <v>169.46</v>
      </c>
      <c r="J182" s="13">
        <f t="shared" si="15"/>
        <v>8134.0802875</v>
      </c>
      <c r="K182" s="13">
        <f t="shared" si="16"/>
        <v>37055.3297125</v>
      </c>
      <c r="L182" s="13">
        <f t="shared" si="17"/>
        <v>8303.5402875</v>
      </c>
      <c r="M182" s="13">
        <f t="shared" si="18"/>
        <v>36885.8697125</v>
      </c>
      <c r="N182" s="13">
        <f t="shared" si="19"/>
        <v>8473.0002875</v>
      </c>
      <c r="O182" s="13">
        <f t="shared" si="20"/>
        <v>36716.409712500004</v>
      </c>
    </row>
    <row r="183" spans="1:15" ht="25.5" customHeight="1">
      <c r="A183" s="8">
        <v>177</v>
      </c>
      <c r="B183" s="9">
        <v>761</v>
      </c>
      <c r="C183" s="14">
        <v>211</v>
      </c>
      <c r="D183" s="15" t="s">
        <v>163</v>
      </c>
      <c r="E183" s="11" t="s">
        <v>18</v>
      </c>
      <c r="F183" s="17">
        <v>37364.4</v>
      </c>
      <c r="G183" s="17">
        <v>6445.52</v>
      </c>
      <c r="H183" s="13">
        <f t="shared" si="14"/>
        <v>140.1165</v>
      </c>
      <c r="I183" s="13">
        <v>140.12</v>
      </c>
      <c r="J183" s="13">
        <f t="shared" si="15"/>
        <v>6585.6365000000005</v>
      </c>
      <c r="K183" s="13">
        <f t="shared" si="16"/>
        <v>30778.7635</v>
      </c>
      <c r="L183" s="13">
        <f t="shared" si="17"/>
        <v>6725.7565</v>
      </c>
      <c r="M183" s="13">
        <f t="shared" si="18"/>
        <v>30638.643500000002</v>
      </c>
      <c r="N183" s="13">
        <f t="shared" si="19"/>
        <v>6865.8765</v>
      </c>
      <c r="O183" s="13">
        <f t="shared" si="20"/>
        <v>30498.523500000003</v>
      </c>
    </row>
    <row r="184" spans="1:15" ht="25.5" customHeight="1">
      <c r="A184" s="8">
        <v>178</v>
      </c>
      <c r="B184" s="9">
        <v>762</v>
      </c>
      <c r="C184" s="14">
        <v>211</v>
      </c>
      <c r="D184" s="15" t="s">
        <v>76</v>
      </c>
      <c r="E184" s="11" t="s">
        <v>18</v>
      </c>
      <c r="F184" s="17">
        <v>12912.23</v>
      </c>
      <c r="G184" s="17">
        <v>2227.32</v>
      </c>
      <c r="H184" s="13">
        <f t="shared" si="14"/>
        <v>48.4208625</v>
      </c>
      <c r="I184" s="13">
        <v>48.42</v>
      </c>
      <c r="J184" s="13">
        <f t="shared" si="15"/>
        <v>2275.7408625000003</v>
      </c>
      <c r="K184" s="13">
        <f t="shared" si="16"/>
        <v>10636.489137499999</v>
      </c>
      <c r="L184" s="13">
        <f t="shared" si="17"/>
        <v>2324.1608625000003</v>
      </c>
      <c r="M184" s="13">
        <f t="shared" si="18"/>
        <v>10588.069137499999</v>
      </c>
      <c r="N184" s="13">
        <f t="shared" si="19"/>
        <v>2372.5808625000004</v>
      </c>
      <c r="O184" s="13">
        <f t="shared" si="20"/>
        <v>10539.649137499999</v>
      </c>
    </row>
    <row r="185" spans="1:15" ht="25.5" customHeight="1">
      <c r="A185" s="8">
        <v>179</v>
      </c>
      <c r="B185" s="9">
        <v>763</v>
      </c>
      <c r="C185" s="14">
        <v>211</v>
      </c>
      <c r="D185" s="15" t="s">
        <v>164</v>
      </c>
      <c r="E185" s="11" t="s">
        <v>18</v>
      </c>
      <c r="F185" s="17">
        <v>24633.43</v>
      </c>
      <c r="G185" s="17">
        <v>4249.48</v>
      </c>
      <c r="H185" s="13">
        <f t="shared" si="14"/>
        <v>92.3753625</v>
      </c>
      <c r="I185" s="13">
        <v>92.38</v>
      </c>
      <c r="J185" s="13">
        <f t="shared" si="15"/>
        <v>4341.8553624999995</v>
      </c>
      <c r="K185" s="13">
        <f t="shared" si="16"/>
        <v>20291.5746375</v>
      </c>
      <c r="L185" s="13">
        <f t="shared" si="17"/>
        <v>4434.2353625</v>
      </c>
      <c r="M185" s="13">
        <f t="shared" si="18"/>
        <v>20199.1946375</v>
      </c>
      <c r="N185" s="13">
        <f t="shared" si="19"/>
        <v>4526.6153625</v>
      </c>
      <c r="O185" s="13">
        <f t="shared" si="20"/>
        <v>20106.8146375</v>
      </c>
    </row>
    <row r="186" spans="1:15" ht="25.5" customHeight="1">
      <c r="A186" s="8">
        <v>180</v>
      </c>
      <c r="B186" s="9">
        <v>764</v>
      </c>
      <c r="C186" s="14">
        <v>211</v>
      </c>
      <c r="D186" s="15" t="s">
        <v>165</v>
      </c>
      <c r="E186" s="11" t="s">
        <v>18</v>
      </c>
      <c r="F186" s="17">
        <v>801536.11</v>
      </c>
      <c r="G186" s="17">
        <v>132253.44</v>
      </c>
      <c r="H186" s="13">
        <f t="shared" si="14"/>
        <v>3005.7604125</v>
      </c>
      <c r="I186" s="13">
        <v>3005.76</v>
      </c>
      <c r="J186" s="13">
        <f t="shared" si="15"/>
        <v>135259.2004125</v>
      </c>
      <c r="K186" s="13">
        <f t="shared" si="16"/>
        <v>666276.9095874999</v>
      </c>
      <c r="L186" s="13">
        <f t="shared" si="17"/>
        <v>138264.96041250002</v>
      </c>
      <c r="M186" s="13">
        <f t="shared" si="18"/>
        <v>663271.1495874999</v>
      </c>
      <c r="N186" s="13">
        <f t="shared" si="19"/>
        <v>141270.72041250003</v>
      </c>
      <c r="O186" s="13">
        <f t="shared" si="20"/>
        <v>660265.3895874999</v>
      </c>
    </row>
    <row r="187" spans="1:15" ht="25.5" customHeight="1">
      <c r="A187" s="8">
        <v>181</v>
      </c>
      <c r="B187" s="9">
        <v>776</v>
      </c>
      <c r="C187" s="14">
        <v>211</v>
      </c>
      <c r="D187" s="15" t="s">
        <v>166</v>
      </c>
      <c r="E187" s="11" t="s">
        <v>18</v>
      </c>
      <c r="F187" s="17">
        <v>36984.37</v>
      </c>
      <c r="G187" s="17">
        <v>5131.53</v>
      </c>
      <c r="H187" s="13">
        <f t="shared" si="14"/>
        <v>138.6913875</v>
      </c>
      <c r="I187" s="13">
        <v>138.69</v>
      </c>
      <c r="J187" s="13">
        <f t="shared" si="15"/>
        <v>5270.2213875</v>
      </c>
      <c r="K187" s="13">
        <f t="shared" si="16"/>
        <v>31714.1486125</v>
      </c>
      <c r="L187" s="13">
        <f t="shared" si="17"/>
        <v>5408.911387499999</v>
      </c>
      <c r="M187" s="13">
        <f t="shared" si="18"/>
        <v>31575.458612500002</v>
      </c>
      <c r="N187" s="13">
        <f t="shared" si="19"/>
        <v>5547.601387499999</v>
      </c>
      <c r="O187" s="13">
        <f t="shared" si="20"/>
        <v>31436.768612500004</v>
      </c>
    </row>
    <row r="188" spans="1:15" ht="25.5" customHeight="1">
      <c r="A188" s="8">
        <v>182</v>
      </c>
      <c r="B188" s="9">
        <v>779</v>
      </c>
      <c r="C188" s="14">
        <v>211</v>
      </c>
      <c r="D188" s="15" t="s">
        <v>167</v>
      </c>
      <c r="E188" s="11" t="s">
        <v>18</v>
      </c>
      <c r="F188" s="17">
        <v>171622.76</v>
      </c>
      <c r="G188" s="17">
        <v>23812.83</v>
      </c>
      <c r="H188" s="13">
        <f t="shared" si="14"/>
        <v>643.58535</v>
      </c>
      <c r="I188" s="13">
        <v>643.59</v>
      </c>
      <c r="J188" s="13">
        <f t="shared" si="15"/>
        <v>24456.415350000003</v>
      </c>
      <c r="K188" s="13">
        <f t="shared" si="16"/>
        <v>147166.34465</v>
      </c>
      <c r="L188" s="13">
        <f t="shared" si="17"/>
        <v>25100.005350000003</v>
      </c>
      <c r="M188" s="13">
        <f t="shared" si="18"/>
        <v>146522.75465000002</v>
      </c>
      <c r="N188" s="13">
        <f t="shared" si="19"/>
        <v>25743.595350000003</v>
      </c>
      <c r="O188" s="13">
        <f t="shared" si="20"/>
        <v>145879.16465000002</v>
      </c>
    </row>
    <row r="189" spans="1:15" ht="25.5" customHeight="1">
      <c r="A189" s="8">
        <v>183</v>
      </c>
      <c r="B189" s="9">
        <v>780</v>
      </c>
      <c r="C189" s="14">
        <v>211</v>
      </c>
      <c r="D189" s="15" t="s">
        <v>168</v>
      </c>
      <c r="E189" s="11" t="s">
        <v>18</v>
      </c>
      <c r="F189" s="17">
        <v>77931.96</v>
      </c>
      <c r="G189" s="17">
        <v>10812.88</v>
      </c>
      <c r="H189" s="13">
        <f t="shared" si="14"/>
        <v>292.24485</v>
      </c>
      <c r="I189" s="13">
        <v>292.24</v>
      </c>
      <c r="J189" s="13">
        <f t="shared" si="15"/>
        <v>11105.124849999998</v>
      </c>
      <c r="K189" s="13">
        <f t="shared" si="16"/>
        <v>66826.83515000001</v>
      </c>
      <c r="L189" s="13">
        <f t="shared" si="17"/>
        <v>11397.364849999998</v>
      </c>
      <c r="M189" s="13">
        <f t="shared" si="18"/>
        <v>66534.59515000001</v>
      </c>
      <c r="N189" s="13">
        <f t="shared" si="19"/>
        <v>11689.604849999998</v>
      </c>
      <c r="O189" s="13">
        <f t="shared" si="20"/>
        <v>66242.35515</v>
      </c>
    </row>
    <row r="190" spans="1:15" ht="25.5" customHeight="1">
      <c r="A190" s="8">
        <v>184</v>
      </c>
      <c r="B190" s="9">
        <v>782</v>
      </c>
      <c r="C190" s="14">
        <v>211</v>
      </c>
      <c r="D190" s="15" t="s">
        <v>169</v>
      </c>
      <c r="E190" s="11" t="s">
        <v>170</v>
      </c>
      <c r="F190" s="17">
        <v>6465.52</v>
      </c>
      <c r="G190" s="17">
        <v>4875.91</v>
      </c>
      <c r="H190" s="13">
        <f t="shared" si="14"/>
        <v>24.2457</v>
      </c>
      <c r="I190" s="13">
        <v>24.25</v>
      </c>
      <c r="J190" s="13">
        <f t="shared" si="15"/>
        <v>4900.1557</v>
      </c>
      <c r="K190" s="13">
        <f t="shared" si="16"/>
        <v>1565.3643000000002</v>
      </c>
      <c r="L190" s="13">
        <f t="shared" si="17"/>
        <v>4924.4057</v>
      </c>
      <c r="M190" s="13">
        <f t="shared" si="18"/>
        <v>1541.1143000000002</v>
      </c>
      <c r="N190" s="13">
        <f t="shared" si="19"/>
        <v>4948.6557</v>
      </c>
      <c r="O190" s="13">
        <f t="shared" si="20"/>
        <v>1516.8643000000002</v>
      </c>
    </row>
    <row r="191" spans="1:15" ht="25.5" customHeight="1">
      <c r="A191" s="8">
        <v>185</v>
      </c>
      <c r="B191" s="14">
        <v>790</v>
      </c>
      <c r="C191" s="14">
        <v>211</v>
      </c>
      <c r="D191" s="15" t="s">
        <v>171</v>
      </c>
      <c r="E191" s="11" t="s">
        <v>18</v>
      </c>
      <c r="F191" s="17">
        <v>191709.82</v>
      </c>
      <c r="G191" s="17">
        <v>26599.67</v>
      </c>
      <c r="H191" s="13">
        <f t="shared" si="14"/>
        <v>718.911825</v>
      </c>
      <c r="I191" s="13">
        <v>718.91</v>
      </c>
      <c r="J191" s="13">
        <f t="shared" si="15"/>
        <v>27318.581824999997</v>
      </c>
      <c r="K191" s="13">
        <f t="shared" si="16"/>
        <v>164391.238175</v>
      </c>
      <c r="L191" s="13">
        <f t="shared" si="17"/>
        <v>28037.491824999997</v>
      </c>
      <c r="M191" s="13">
        <f t="shared" si="18"/>
        <v>163672.328175</v>
      </c>
      <c r="N191" s="13">
        <f t="shared" si="19"/>
        <v>28756.401824999997</v>
      </c>
      <c r="O191" s="13">
        <f t="shared" si="20"/>
        <v>162953.418175</v>
      </c>
    </row>
    <row r="192" spans="1:15" ht="25.5" customHeight="1">
      <c r="A192" s="8">
        <v>186</v>
      </c>
      <c r="B192" s="14">
        <v>791</v>
      </c>
      <c r="C192" s="14">
        <v>211</v>
      </c>
      <c r="D192" s="15" t="s">
        <v>172</v>
      </c>
      <c r="E192" s="11" t="s">
        <v>18</v>
      </c>
      <c r="F192" s="17">
        <v>21607.65</v>
      </c>
      <c r="G192" s="17">
        <v>2998.11</v>
      </c>
      <c r="H192" s="13">
        <f t="shared" si="14"/>
        <v>81.0286875</v>
      </c>
      <c r="I192" s="13">
        <v>81.03</v>
      </c>
      <c r="J192" s="13">
        <f t="shared" si="15"/>
        <v>3079.1386875000003</v>
      </c>
      <c r="K192" s="13">
        <f t="shared" si="16"/>
        <v>18528.511312500003</v>
      </c>
      <c r="L192" s="13">
        <f t="shared" si="17"/>
        <v>3160.1686875000005</v>
      </c>
      <c r="M192" s="13">
        <f t="shared" si="18"/>
        <v>18447.481312500004</v>
      </c>
      <c r="N192" s="13">
        <f t="shared" si="19"/>
        <v>3241.1986875000007</v>
      </c>
      <c r="O192" s="13">
        <f t="shared" si="20"/>
        <v>18366.451312500005</v>
      </c>
    </row>
    <row r="193" spans="1:15" ht="25.5" customHeight="1">
      <c r="A193" s="8">
        <v>187</v>
      </c>
      <c r="B193" s="14">
        <v>792</v>
      </c>
      <c r="C193" s="14">
        <v>211</v>
      </c>
      <c r="D193" s="15" t="s">
        <v>173</v>
      </c>
      <c r="E193" s="11" t="s">
        <v>18</v>
      </c>
      <c r="F193" s="17">
        <v>2239.06</v>
      </c>
      <c r="G193" s="17">
        <v>310.8</v>
      </c>
      <c r="H193" s="13">
        <f t="shared" si="14"/>
        <v>8.396475</v>
      </c>
      <c r="I193" s="13">
        <v>8.4</v>
      </c>
      <c r="J193" s="13">
        <f t="shared" si="15"/>
        <v>319.196475</v>
      </c>
      <c r="K193" s="13">
        <f t="shared" si="16"/>
        <v>1919.863525</v>
      </c>
      <c r="L193" s="13">
        <f t="shared" si="17"/>
        <v>327.596475</v>
      </c>
      <c r="M193" s="13">
        <f t="shared" si="18"/>
        <v>1911.463525</v>
      </c>
      <c r="N193" s="13">
        <f t="shared" si="19"/>
        <v>335.996475</v>
      </c>
      <c r="O193" s="13">
        <f t="shared" si="20"/>
        <v>1903.0635249999998</v>
      </c>
    </row>
    <row r="194" spans="1:15" ht="25.5" customHeight="1">
      <c r="A194" s="8">
        <v>188</v>
      </c>
      <c r="B194" s="14">
        <v>795</v>
      </c>
      <c r="C194" s="14">
        <v>211</v>
      </c>
      <c r="D194" s="15" t="s">
        <v>174</v>
      </c>
      <c r="E194" s="11" t="s">
        <v>18</v>
      </c>
      <c r="F194" s="17">
        <v>234050.03</v>
      </c>
      <c r="G194" s="17">
        <v>32474.53</v>
      </c>
      <c r="H194" s="13">
        <f t="shared" si="14"/>
        <v>877.6876125</v>
      </c>
      <c r="I194" s="13">
        <v>877.69</v>
      </c>
      <c r="J194" s="13">
        <f t="shared" si="15"/>
        <v>33352.2176125</v>
      </c>
      <c r="K194" s="13">
        <f t="shared" si="16"/>
        <v>200697.81238750002</v>
      </c>
      <c r="L194" s="13">
        <f t="shared" si="17"/>
        <v>34229.9076125</v>
      </c>
      <c r="M194" s="13">
        <f t="shared" si="18"/>
        <v>199820.1223875</v>
      </c>
      <c r="N194" s="13">
        <f t="shared" si="19"/>
        <v>35107.5976125</v>
      </c>
      <c r="O194" s="13">
        <f t="shared" si="20"/>
        <v>198942.4323875</v>
      </c>
    </row>
    <row r="195" spans="1:15" ht="25.5" customHeight="1">
      <c r="A195" s="8">
        <v>189</v>
      </c>
      <c r="B195" s="14">
        <v>796</v>
      </c>
      <c r="C195" s="14">
        <v>211</v>
      </c>
      <c r="D195" s="15" t="s">
        <v>175</v>
      </c>
      <c r="E195" s="11" t="s">
        <v>18</v>
      </c>
      <c r="F195" s="17">
        <v>42803.7</v>
      </c>
      <c r="G195" s="17">
        <v>5938.87</v>
      </c>
      <c r="H195" s="13">
        <f t="shared" si="14"/>
        <v>160.51387499999998</v>
      </c>
      <c r="I195" s="13">
        <v>160.51</v>
      </c>
      <c r="J195" s="13">
        <f t="shared" si="15"/>
        <v>6099.3838749999995</v>
      </c>
      <c r="K195" s="13">
        <f t="shared" si="16"/>
        <v>36704.316125</v>
      </c>
      <c r="L195" s="13">
        <f t="shared" si="17"/>
        <v>6259.893875</v>
      </c>
      <c r="M195" s="13">
        <f t="shared" si="18"/>
        <v>36543.806124999996</v>
      </c>
      <c r="N195" s="13">
        <f t="shared" si="19"/>
        <v>6420.403875</v>
      </c>
      <c r="O195" s="13">
        <f t="shared" si="20"/>
        <v>36383.29612499999</v>
      </c>
    </row>
    <row r="196" spans="1:15" ht="25.5" customHeight="1">
      <c r="A196" s="8">
        <v>190</v>
      </c>
      <c r="B196" s="14">
        <v>798</v>
      </c>
      <c r="C196" s="14">
        <v>211</v>
      </c>
      <c r="D196" s="15" t="s">
        <v>176</v>
      </c>
      <c r="E196" s="11" t="s">
        <v>18</v>
      </c>
      <c r="F196" s="17">
        <v>44714.2</v>
      </c>
      <c r="G196" s="17">
        <v>6036.48</v>
      </c>
      <c r="H196" s="13">
        <f t="shared" si="14"/>
        <v>167.67825</v>
      </c>
      <c r="I196" s="13">
        <v>167.68</v>
      </c>
      <c r="J196" s="13">
        <f t="shared" si="15"/>
        <v>6204.1582499999995</v>
      </c>
      <c r="K196" s="13">
        <f t="shared" si="16"/>
        <v>38510.04175</v>
      </c>
      <c r="L196" s="13">
        <f t="shared" si="17"/>
        <v>6371.83825</v>
      </c>
      <c r="M196" s="13">
        <f t="shared" si="18"/>
        <v>38342.36175</v>
      </c>
      <c r="N196" s="13">
        <f t="shared" si="19"/>
        <v>6539.51825</v>
      </c>
      <c r="O196" s="13">
        <f t="shared" si="20"/>
        <v>38174.681749999996</v>
      </c>
    </row>
    <row r="197" spans="1:15" ht="25.5" customHeight="1">
      <c r="A197" s="8">
        <v>191</v>
      </c>
      <c r="B197" s="14">
        <v>799</v>
      </c>
      <c r="C197" s="14">
        <v>211</v>
      </c>
      <c r="D197" s="15" t="s">
        <v>177</v>
      </c>
      <c r="E197" s="11" t="s">
        <v>18</v>
      </c>
      <c r="F197" s="17">
        <v>4767.63</v>
      </c>
      <c r="G197" s="17">
        <v>643.68</v>
      </c>
      <c r="H197" s="13">
        <f t="shared" si="14"/>
        <v>17.8786125</v>
      </c>
      <c r="I197" s="13">
        <v>17.88</v>
      </c>
      <c r="J197" s="13">
        <f t="shared" si="15"/>
        <v>661.5586125</v>
      </c>
      <c r="K197" s="13">
        <f t="shared" si="16"/>
        <v>4106.0713875</v>
      </c>
      <c r="L197" s="13">
        <f t="shared" si="17"/>
        <v>679.4386125</v>
      </c>
      <c r="M197" s="13">
        <f t="shared" si="18"/>
        <v>4088.1913875</v>
      </c>
      <c r="N197" s="13">
        <f t="shared" si="19"/>
        <v>697.3186125</v>
      </c>
      <c r="O197" s="13">
        <f t="shared" si="20"/>
        <v>4070.3113875</v>
      </c>
    </row>
    <row r="198" spans="1:15" ht="25.5" customHeight="1">
      <c r="A198" s="8">
        <v>192</v>
      </c>
      <c r="B198" s="14">
        <v>801</v>
      </c>
      <c r="C198" s="14">
        <v>211</v>
      </c>
      <c r="D198" s="15" t="s">
        <v>178</v>
      </c>
      <c r="E198" s="11" t="s">
        <v>18</v>
      </c>
      <c r="F198" s="17">
        <v>217327.75</v>
      </c>
      <c r="G198" s="17">
        <v>29339.28</v>
      </c>
      <c r="H198" s="13">
        <f t="shared" si="14"/>
        <v>814.9790624999999</v>
      </c>
      <c r="I198" s="13">
        <v>814.98</v>
      </c>
      <c r="J198" s="13">
        <f t="shared" si="15"/>
        <v>30154.259062499998</v>
      </c>
      <c r="K198" s="13">
        <f t="shared" si="16"/>
        <v>187173.4909375</v>
      </c>
      <c r="L198" s="13">
        <f t="shared" si="17"/>
        <v>30969.239062499997</v>
      </c>
      <c r="M198" s="13">
        <f t="shared" si="18"/>
        <v>186358.5109375</v>
      </c>
      <c r="N198" s="13">
        <f t="shared" si="19"/>
        <v>31784.219062499997</v>
      </c>
      <c r="O198" s="13">
        <f t="shared" si="20"/>
        <v>185543.53093749998</v>
      </c>
    </row>
    <row r="199" spans="1:15" ht="25.5" customHeight="1">
      <c r="A199" s="8">
        <v>193</v>
      </c>
      <c r="B199" s="14">
        <v>803</v>
      </c>
      <c r="C199" s="14">
        <v>211</v>
      </c>
      <c r="D199" s="15" t="s">
        <v>179</v>
      </c>
      <c r="E199" s="11" t="s">
        <v>18</v>
      </c>
      <c r="F199" s="17">
        <v>40037.92</v>
      </c>
      <c r="G199" s="17">
        <v>5405.04</v>
      </c>
      <c r="H199" s="13">
        <f aca="true" t="shared" si="21" ref="H199:H246">F199*0.045/12</f>
        <v>150.14219999999997</v>
      </c>
      <c r="I199" s="13">
        <v>150.14</v>
      </c>
      <c r="J199" s="13">
        <f aca="true" t="shared" si="22" ref="J199:J254">G199+H199</f>
        <v>5555.1822</v>
      </c>
      <c r="K199" s="13">
        <f aca="true" t="shared" si="23" ref="K199:K254">F199-J199</f>
        <v>34482.737799999995</v>
      </c>
      <c r="L199" s="13">
        <f aca="true" t="shared" si="24" ref="L199:L254">J199+I199</f>
        <v>5705.3222000000005</v>
      </c>
      <c r="M199" s="13">
        <f aca="true" t="shared" si="25" ref="M199:M254">K199-I199</f>
        <v>34332.597799999996</v>
      </c>
      <c r="N199" s="13">
        <f aca="true" t="shared" si="26" ref="N199:N254">L199+I199</f>
        <v>5855.462200000001</v>
      </c>
      <c r="O199" s="13">
        <f aca="true" t="shared" si="27" ref="O199:O254">M199-I199</f>
        <v>34182.4578</v>
      </c>
    </row>
    <row r="200" spans="1:15" ht="25.5" customHeight="1">
      <c r="A200" s="8">
        <v>194</v>
      </c>
      <c r="B200" s="14">
        <v>806</v>
      </c>
      <c r="C200" s="14">
        <v>211</v>
      </c>
      <c r="D200" s="15" t="s">
        <v>180</v>
      </c>
      <c r="E200" s="11" t="s">
        <v>18</v>
      </c>
      <c r="F200" s="17">
        <v>47124.94</v>
      </c>
      <c r="G200" s="17">
        <v>6361.92</v>
      </c>
      <c r="H200" s="13">
        <f t="shared" si="21"/>
        <v>176.718525</v>
      </c>
      <c r="I200" s="13">
        <v>176.72</v>
      </c>
      <c r="J200" s="13">
        <f t="shared" si="22"/>
        <v>6538.638525</v>
      </c>
      <c r="K200" s="13">
        <f t="shared" si="23"/>
        <v>40586.301475</v>
      </c>
      <c r="L200" s="13">
        <f t="shared" si="24"/>
        <v>6715.358525000001</v>
      </c>
      <c r="M200" s="13">
        <f t="shared" si="25"/>
        <v>40409.581475</v>
      </c>
      <c r="N200" s="13">
        <f t="shared" si="26"/>
        <v>6892.078525000001</v>
      </c>
      <c r="O200" s="13">
        <f t="shared" si="27"/>
        <v>40232.861475</v>
      </c>
    </row>
    <row r="201" spans="1:15" ht="25.5" customHeight="1">
      <c r="A201" s="8">
        <v>195</v>
      </c>
      <c r="B201" s="14">
        <v>807</v>
      </c>
      <c r="C201" s="14">
        <v>211</v>
      </c>
      <c r="D201" s="15" t="s">
        <v>181</v>
      </c>
      <c r="E201" s="11" t="s">
        <v>18</v>
      </c>
      <c r="F201" s="17">
        <v>14066.6</v>
      </c>
      <c r="G201" s="17">
        <v>1899</v>
      </c>
      <c r="H201" s="13">
        <f t="shared" si="21"/>
        <v>52.74975</v>
      </c>
      <c r="I201" s="13">
        <v>52.75</v>
      </c>
      <c r="J201" s="13">
        <f t="shared" si="22"/>
        <v>1951.74975</v>
      </c>
      <c r="K201" s="13">
        <f t="shared" si="23"/>
        <v>12114.85025</v>
      </c>
      <c r="L201" s="13">
        <f t="shared" si="24"/>
        <v>2004.49975</v>
      </c>
      <c r="M201" s="13">
        <f t="shared" si="25"/>
        <v>12062.10025</v>
      </c>
      <c r="N201" s="13">
        <f t="shared" si="26"/>
        <v>2057.24975</v>
      </c>
      <c r="O201" s="13">
        <f t="shared" si="27"/>
        <v>12009.35025</v>
      </c>
    </row>
    <row r="202" spans="1:15" ht="25.5" customHeight="1">
      <c r="A202" s="8">
        <v>196</v>
      </c>
      <c r="B202" s="14">
        <v>808</v>
      </c>
      <c r="C202" s="14">
        <v>211</v>
      </c>
      <c r="D202" s="15" t="s">
        <v>182</v>
      </c>
      <c r="E202" s="11" t="s">
        <v>18</v>
      </c>
      <c r="F202" s="17">
        <v>70561.14</v>
      </c>
      <c r="G202" s="17">
        <v>9525.6</v>
      </c>
      <c r="H202" s="13">
        <f t="shared" si="21"/>
        <v>264.604275</v>
      </c>
      <c r="I202" s="13">
        <v>264.6</v>
      </c>
      <c r="J202" s="13">
        <f t="shared" si="22"/>
        <v>9790.204275</v>
      </c>
      <c r="K202" s="13">
        <f t="shared" si="23"/>
        <v>60770.935725</v>
      </c>
      <c r="L202" s="13">
        <f t="shared" si="24"/>
        <v>10054.804275</v>
      </c>
      <c r="M202" s="13">
        <f t="shared" si="25"/>
        <v>60506.335725000004</v>
      </c>
      <c r="N202" s="13">
        <f t="shared" si="26"/>
        <v>10319.404275</v>
      </c>
      <c r="O202" s="13">
        <f t="shared" si="27"/>
        <v>60241.735725000006</v>
      </c>
    </row>
    <row r="203" spans="1:15" ht="25.5" customHeight="1">
      <c r="A203" s="8">
        <v>197</v>
      </c>
      <c r="B203" s="14">
        <v>810</v>
      </c>
      <c r="C203" s="14">
        <v>211</v>
      </c>
      <c r="D203" s="15" t="s">
        <v>183</v>
      </c>
      <c r="E203" s="11" t="s">
        <v>18</v>
      </c>
      <c r="F203" s="17">
        <v>30371.9</v>
      </c>
      <c r="G203" s="17">
        <v>3986.15</v>
      </c>
      <c r="H203" s="13">
        <f t="shared" si="21"/>
        <v>113.894625</v>
      </c>
      <c r="I203" s="13">
        <v>113.89</v>
      </c>
      <c r="J203" s="13">
        <f t="shared" si="22"/>
        <v>4100.044625</v>
      </c>
      <c r="K203" s="13">
        <f t="shared" si="23"/>
        <v>26271.855375</v>
      </c>
      <c r="L203" s="13">
        <f t="shared" si="24"/>
        <v>4213.934625000001</v>
      </c>
      <c r="M203" s="13">
        <f t="shared" si="25"/>
        <v>26157.965375</v>
      </c>
      <c r="N203" s="13">
        <f t="shared" si="26"/>
        <v>4327.824625000001</v>
      </c>
      <c r="O203" s="13">
        <f t="shared" si="27"/>
        <v>26044.075375</v>
      </c>
    </row>
    <row r="204" spans="1:15" ht="25.5" customHeight="1">
      <c r="A204" s="8">
        <v>198</v>
      </c>
      <c r="B204" s="14">
        <v>811</v>
      </c>
      <c r="C204" s="14">
        <v>211</v>
      </c>
      <c r="D204" s="15" t="s">
        <v>184</v>
      </c>
      <c r="E204" s="11" t="s">
        <v>18</v>
      </c>
      <c r="F204" s="17">
        <v>7167.26</v>
      </c>
      <c r="G204" s="17">
        <v>913.92</v>
      </c>
      <c r="H204" s="13">
        <f t="shared" si="21"/>
        <v>26.877225</v>
      </c>
      <c r="I204" s="13">
        <v>26.88</v>
      </c>
      <c r="J204" s="13">
        <f t="shared" si="22"/>
        <v>940.7972249999999</v>
      </c>
      <c r="K204" s="13">
        <f t="shared" si="23"/>
        <v>6226.462775</v>
      </c>
      <c r="L204" s="13">
        <f t="shared" si="24"/>
        <v>967.6772249999999</v>
      </c>
      <c r="M204" s="13">
        <f t="shared" si="25"/>
        <v>6199.582775</v>
      </c>
      <c r="N204" s="13">
        <f t="shared" si="26"/>
        <v>994.5572249999999</v>
      </c>
      <c r="O204" s="13">
        <f t="shared" si="27"/>
        <v>6172.702775</v>
      </c>
    </row>
    <row r="205" spans="1:15" ht="25.5" customHeight="1">
      <c r="A205" s="8">
        <v>199</v>
      </c>
      <c r="B205" s="14">
        <v>812</v>
      </c>
      <c r="C205" s="14">
        <v>211</v>
      </c>
      <c r="D205" s="15" t="s">
        <v>185</v>
      </c>
      <c r="E205" s="11" t="s">
        <v>18</v>
      </c>
      <c r="F205" s="17">
        <v>17267.95</v>
      </c>
      <c r="G205" s="17">
        <v>2201.5</v>
      </c>
      <c r="H205" s="13">
        <f t="shared" si="21"/>
        <v>64.7548125</v>
      </c>
      <c r="I205" s="13">
        <v>64.75</v>
      </c>
      <c r="J205" s="13">
        <f t="shared" si="22"/>
        <v>2266.2548125</v>
      </c>
      <c r="K205" s="13">
        <f t="shared" si="23"/>
        <v>15001.695187500001</v>
      </c>
      <c r="L205" s="13">
        <f t="shared" si="24"/>
        <v>2331.0048125</v>
      </c>
      <c r="M205" s="13">
        <f t="shared" si="25"/>
        <v>14936.945187500001</v>
      </c>
      <c r="N205" s="13">
        <f t="shared" si="26"/>
        <v>2395.7548125</v>
      </c>
      <c r="O205" s="13">
        <f t="shared" si="27"/>
        <v>14872.195187500001</v>
      </c>
    </row>
    <row r="206" spans="1:15" ht="25.5" customHeight="1">
      <c r="A206" s="8">
        <v>200</v>
      </c>
      <c r="B206" s="14">
        <v>814</v>
      </c>
      <c r="C206" s="14">
        <v>211</v>
      </c>
      <c r="D206" s="15" t="s">
        <v>186</v>
      </c>
      <c r="E206" s="11" t="s">
        <v>18</v>
      </c>
      <c r="F206" s="17">
        <v>27370.7</v>
      </c>
      <c r="G206" s="17">
        <v>3387.12</v>
      </c>
      <c r="H206" s="13">
        <f t="shared" si="21"/>
        <v>102.640125</v>
      </c>
      <c r="I206" s="13">
        <v>102.64</v>
      </c>
      <c r="J206" s="13">
        <f t="shared" si="22"/>
        <v>3489.760125</v>
      </c>
      <c r="K206" s="13">
        <f t="shared" si="23"/>
        <v>23880.939875</v>
      </c>
      <c r="L206" s="13">
        <f t="shared" si="24"/>
        <v>3592.4001249999997</v>
      </c>
      <c r="M206" s="13">
        <f t="shared" si="25"/>
        <v>23778.299875</v>
      </c>
      <c r="N206" s="13">
        <f t="shared" si="26"/>
        <v>3695.0401249999995</v>
      </c>
      <c r="O206" s="13">
        <f t="shared" si="27"/>
        <v>23675.659875</v>
      </c>
    </row>
    <row r="207" spans="1:15" ht="25.5" customHeight="1">
      <c r="A207" s="8">
        <v>201</v>
      </c>
      <c r="B207" s="14">
        <v>815</v>
      </c>
      <c r="C207" s="14">
        <v>211</v>
      </c>
      <c r="D207" s="15" t="s">
        <v>187</v>
      </c>
      <c r="E207" s="11" t="s">
        <v>18</v>
      </c>
      <c r="F207" s="17">
        <v>94550</v>
      </c>
      <c r="G207" s="17">
        <v>11700.48</v>
      </c>
      <c r="H207" s="13">
        <f t="shared" si="21"/>
        <v>354.5625</v>
      </c>
      <c r="I207" s="13">
        <v>354.56</v>
      </c>
      <c r="J207" s="13">
        <f t="shared" si="22"/>
        <v>12055.0425</v>
      </c>
      <c r="K207" s="13">
        <f t="shared" si="23"/>
        <v>82494.9575</v>
      </c>
      <c r="L207" s="13">
        <f t="shared" si="24"/>
        <v>12409.602499999999</v>
      </c>
      <c r="M207" s="13">
        <f t="shared" si="25"/>
        <v>82140.3975</v>
      </c>
      <c r="N207" s="13">
        <f t="shared" si="26"/>
        <v>12764.162499999999</v>
      </c>
      <c r="O207" s="13">
        <f t="shared" si="27"/>
        <v>81785.83750000001</v>
      </c>
    </row>
    <row r="208" spans="1:15" ht="25.5" customHeight="1">
      <c r="A208" s="8">
        <v>202</v>
      </c>
      <c r="B208" s="14">
        <v>816</v>
      </c>
      <c r="C208" s="14">
        <v>211</v>
      </c>
      <c r="D208" s="15" t="s">
        <v>187</v>
      </c>
      <c r="E208" s="11" t="s">
        <v>18</v>
      </c>
      <c r="F208" s="17">
        <v>30979.46</v>
      </c>
      <c r="G208" s="17">
        <v>3833.61</v>
      </c>
      <c r="H208" s="13">
        <f t="shared" si="21"/>
        <v>116.172975</v>
      </c>
      <c r="I208" s="13">
        <v>116.17</v>
      </c>
      <c r="J208" s="13">
        <f t="shared" si="22"/>
        <v>3949.782975</v>
      </c>
      <c r="K208" s="13">
        <f t="shared" si="23"/>
        <v>27029.677024999997</v>
      </c>
      <c r="L208" s="13">
        <f t="shared" si="24"/>
        <v>4065.952975</v>
      </c>
      <c r="M208" s="13">
        <f t="shared" si="25"/>
        <v>26913.507025</v>
      </c>
      <c r="N208" s="13">
        <f t="shared" si="26"/>
        <v>4182.122975</v>
      </c>
      <c r="O208" s="13">
        <f t="shared" si="27"/>
        <v>26797.337025</v>
      </c>
    </row>
    <row r="209" spans="1:15" ht="25.5" customHeight="1">
      <c r="A209" s="8">
        <v>203</v>
      </c>
      <c r="B209" s="14">
        <v>817</v>
      </c>
      <c r="C209" s="14">
        <v>211</v>
      </c>
      <c r="D209" s="15" t="s">
        <v>188</v>
      </c>
      <c r="E209" s="11" t="s">
        <v>18</v>
      </c>
      <c r="F209" s="17">
        <v>36018.78</v>
      </c>
      <c r="G209" s="17">
        <v>4457.31</v>
      </c>
      <c r="H209" s="13">
        <f t="shared" si="21"/>
        <v>135.07042499999997</v>
      </c>
      <c r="I209" s="13">
        <v>135.07</v>
      </c>
      <c r="J209" s="13">
        <f t="shared" si="22"/>
        <v>4592.380425</v>
      </c>
      <c r="K209" s="13">
        <f t="shared" si="23"/>
        <v>31426.399575</v>
      </c>
      <c r="L209" s="13">
        <f t="shared" si="24"/>
        <v>4727.450425</v>
      </c>
      <c r="M209" s="13">
        <f t="shared" si="25"/>
        <v>31291.329575</v>
      </c>
      <c r="N209" s="13">
        <f t="shared" si="26"/>
        <v>4862.520425</v>
      </c>
      <c r="O209" s="13">
        <f t="shared" si="27"/>
        <v>31156.259575</v>
      </c>
    </row>
    <row r="210" spans="1:15" ht="25.5" customHeight="1">
      <c r="A210" s="8">
        <v>204</v>
      </c>
      <c r="B210" s="14">
        <v>818</v>
      </c>
      <c r="C210" s="14">
        <v>211</v>
      </c>
      <c r="D210" s="15" t="s">
        <v>189</v>
      </c>
      <c r="E210" s="11" t="s">
        <v>18</v>
      </c>
      <c r="F210" s="17">
        <v>54423.59</v>
      </c>
      <c r="G210" s="17">
        <v>6734.97</v>
      </c>
      <c r="H210" s="13">
        <f t="shared" si="21"/>
        <v>204.0884625</v>
      </c>
      <c r="I210" s="13">
        <v>204.09</v>
      </c>
      <c r="J210" s="13">
        <f t="shared" si="22"/>
        <v>6939.0584625</v>
      </c>
      <c r="K210" s="13">
        <f t="shared" si="23"/>
        <v>47484.5315375</v>
      </c>
      <c r="L210" s="13">
        <f t="shared" si="24"/>
        <v>7143.1484625</v>
      </c>
      <c r="M210" s="13">
        <f t="shared" si="25"/>
        <v>47280.4415375</v>
      </c>
      <c r="N210" s="13">
        <f t="shared" si="26"/>
        <v>7347.2384625</v>
      </c>
      <c r="O210" s="13">
        <f t="shared" si="27"/>
        <v>47076.351537500006</v>
      </c>
    </row>
    <row r="211" spans="1:15" ht="25.5" customHeight="1">
      <c r="A211" s="8">
        <v>205</v>
      </c>
      <c r="B211" s="14">
        <v>819</v>
      </c>
      <c r="C211" s="14">
        <v>211</v>
      </c>
      <c r="D211" s="15" t="s">
        <v>60</v>
      </c>
      <c r="E211" s="11" t="s">
        <v>18</v>
      </c>
      <c r="F211" s="17">
        <v>86341.38</v>
      </c>
      <c r="G211" s="17">
        <v>10360.96</v>
      </c>
      <c r="H211" s="13">
        <f t="shared" si="21"/>
        <v>323.78017500000004</v>
      </c>
      <c r="I211" s="13">
        <v>323.78</v>
      </c>
      <c r="J211" s="13">
        <f t="shared" si="22"/>
        <v>10684.740174999999</v>
      </c>
      <c r="K211" s="13">
        <f t="shared" si="23"/>
        <v>75656.639825</v>
      </c>
      <c r="L211" s="13">
        <f t="shared" si="24"/>
        <v>11008.520175</v>
      </c>
      <c r="M211" s="13">
        <f t="shared" si="25"/>
        <v>75332.859825</v>
      </c>
      <c r="N211" s="13">
        <f t="shared" si="26"/>
        <v>11332.300175</v>
      </c>
      <c r="O211" s="13">
        <f t="shared" si="27"/>
        <v>75009.07982500001</v>
      </c>
    </row>
    <row r="212" spans="1:15" ht="25.5" customHeight="1">
      <c r="A212" s="8">
        <v>206</v>
      </c>
      <c r="B212" s="14">
        <v>820</v>
      </c>
      <c r="C212" s="14">
        <v>211</v>
      </c>
      <c r="D212" s="15" t="s">
        <v>190</v>
      </c>
      <c r="E212" s="11" t="s">
        <v>18</v>
      </c>
      <c r="F212" s="17">
        <v>479933.2</v>
      </c>
      <c r="G212" s="17">
        <v>55792.25</v>
      </c>
      <c r="H212" s="13">
        <f t="shared" si="21"/>
        <v>1799.7495</v>
      </c>
      <c r="I212" s="13">
        <v>1799.75</v>
      </c>
      <c r="J212" s="13">
        <f t="shared" si="22"/>
        <v>57591.9995</v>
      </c>
      <c r="K212" s="13">
        <f t="shared" si="23"/>
        <v>422341.20050000004</v>
      </c>
      <c r="L212" s="13">
        <f t="shared" si="24"/>
        <v>59391.7495</v>
      </c>
      <c r="M212" s="13">
        <f t="shared" si="25"/>
        <v>420541.45050000004</v>
      </c>
      <c r="N212" s="13">
        <f t="shared" si="26"/>
        <v>61191.4995</v>
      </c>
      <c r="O212" s="13">
        <f t="shared" si="27"/>
        <v>418741.70050000004</v>
      </c>
    </row>
    <row r="213" spans="1:15" ht="25.5" customHeight="1">
      <c r="A213" s="8">
        <v>207</v>
      </c>
      <c r="B213" s="14">
        <v>825</v>
      </c>
      <c r="C213" s="14">
        <v>291</v>
      </c>
      <c r="D213" s="15" t="s">
        <v>191</v>
      </c>
      <c r="E213" s="15" t="s">
        <v>192</v>
      </c>
      <c r="F213" s="17">
        <v>24154.9</v>
      </c>
      <c r="G213" s="17">
        <v>2717.4</v>
      </c>
      <c r="H213" s="13">
        <f t="shared" si="21"/>
        <v>90.580875</v>
      </c>
      <c r="I213" s="13">
        <v>90.58</v>
      </c>
      <c r="J213" s="13">
        <f t="shared" si="22"/>
        <v>2807.980875</v>
      </c>
      <c r="K213" s="13">
        <f t="shared" si="23"/>
        <v>21346.919125</v>
      </c>
      <c r="L213" s="13">
        <f t="shared" si="24"/>
        <v>2898.560875</v>
      </c>
      <c r="M213" s="13">
        <f t="shared" si="25"/>
        <v>21256.339125</v>
      </c>
      <c r="N213" s="13">
        <f t="shared" si="26"/>
        <v>2989.140875</v>
      </c>
      <c r="O213" s="13">
        <f t="shared" si="27"/>
        <v>21165.759124999997</v>
      </c>
    </row>
    <row r="214" spans="1:15" ht="25.5" customHeight="1">
      <c r="A214" s="8">
        <v>208</v>
      </c>
      <c r="B214" s="14">
        <v>827</v>
      </c>
      <c r="C214" s="14">
        <v>211</v>
      </c>
      <c r="D214" s="15" t="s">
        <v>193</v>
      </c>
      <c r="E214" s="11" t="s">
        <v>18</v>
      </c>
      <c r="F214" s="17">
        <v>121644.84</v>
      </c>
      <c r="G214" s="17">
        <v>13685.1</v>
      </c>
      <c r="H214" s="13">
        <f t="shared" si="21"/>
        <v>456.16814999999997</v>
      </c>
      <c r="I214" s="13">
        <v>456.17</v>
      </c>
      <c r="J214" s="13">
        <f t="shared" si="22"/>
        <v>14141.26815</v>
      </c>
      <c r="K214" s="13">
        <f t="shared" si="23"/>
        <v>107503.57185</v>
      </c>
      <c r="L214" s="13">
        <f t="shared" si="24"/>
        <v>14597.43815</v>
      </c>
      <c r="M214" s="13">
        <f t="shared" si="25"/>
        <v>107047.40185</v>
      </c>
      <c r="N214" s="13">
        <f t="shared" si="26"/>
        <v>15053.60815</v>
      </c>
      <c r="O214" s="13">
        <f t="shared" si="27"/>
        <v>106591.23185</v>
      </c>
    </row>
    <row r="215" spans="1:15" ht="25.5" customHeight="1">
      <c r="A215" s="8">
        <v>209</v>
      </c>
      <c r="B215" s="14">
        <v>838</v>
      </c>
      <c r="C215" s="14">
        <v>211</v>
      </c>
      <c r="D215" s="15" t="s">
        <v>194</v>
      </c>
      <c r="E215" s="11" t="s">
        <v>18</v>
      </c>
      <c r="F215" s="17">
        <v>207786.07</v>
      </c>
      <c r="G215" s="17">
        <v>19480</v>
      </c>
      <c r="H215" s="13">
        <f t="shared" si="21"/>
        <v>779.1977625</v>
      </c>
      <c r="I215" s="13">
        <v>779.2</v>
      </c>
      <c r="J215" s="13">
        <f t="shared" si="22"/>
        <v>20259.1977625</v>
      </c>
      <c r="K215" s="13">
        <f t="shared" si="23"/>
        <v>187526.8722375</v>
      </c>
      <c r="L215" s="13">
        <f t="shared" si="24"/>
        <v>21038.3977625</v>
      </c>
      <c r="M215" s="13">
        <f t="shared" si="25"/>
        <v>186747.6722375</v>
      </c>
      <c r="N215" s="13">
        <f t="shared" si="26"/>
        <v>21817.5977625</v>
      </c>
      <c r="O215" s="13">
        <f t="shared" si="27"/>
        <v>185968.47223749998</v>
      </c>
    </row>
    <row r="216" spans="1:15" ht="25.5" customHeight="1">
      <c r="A216" s="8">
        <v>210</v>
      </c>
      <c r="B216" s="14">
        <v>839</v>
      </c>
      <c r="C216" s="14">
        <v>211</v>
      </c>
      <c r="D216" s="15" t="s">
        <v>195</v>
      </c>
      <c r="E216" s="11" t="s">
        <v>18</v>
      </c>
      <c r="F216" s="17">
        <v>6096.34</v>
      </c>
      <c r="G216" s="17">
        <v>571.5</v>
      </c>
      <c r="H216" s="13">
        <f t="shared" si="21"/>
        <v>22.861275000000003</v>
      </c>
      <c r="I216" s="13">
        <v>22.86</v>
      </c>
      <c r="J216" s="13">
        <f t="shared" si="22"/>
        <v>594.361275</v>
      </c>
      <c r="K216" s="13">
        <f t="shared" si="23"/>
        <v>5501.978725</v>
      </c>
      <c r="L216" s="13">
        <f t="shared" si="24"/>
        <v>617.221275</v>
      </c>
      <c r="M216" s="13">
        <f t="shared" si="25"/>
        <v>5479.118725</v>
      </c>
      <c r="N216" s="13">
        <f t="shared" si="26"/>
        <v>640.081275</v>
      </c>
      <c r="O216" s="13">
        <f t="shared" si="27"/>
        <v>5456.258725000001</v>
      </c>
    </row>
    <row r="217" spans="1:15" ht="25.5" customHeight="1">
      <c r="A217" s="8">
        <v>211</v>
      </c>
      <c r="B217" s="14">
        <v>840</v>
      </c>
      <c r="C217" s="14">
        <v>211</v>
      </c>
      <c r="D217" s="15" t="s">
        <v>196</v>
      </c>
      <c r="E217" s="11" t="s">
        <v>18</v>
      </c>
      <c r="F217" s="17">
        <v>14876.68</v>
      </c>
      <c r="G217" s="17">
        <v>1394.75</v>
      </c>
      <c r="H217" s="13">
        <f t="shared" si="21"/>
        <v>55.78755</v>
      </c>
      <c r="I217" s="13">
        <v>55.79</v>
      </c>
      <c r="J217" s="13">
        <f t="shared" si="22"/>
        <v>1450.53755</v>
      </c>
      <c r="K217" s="13">
        <f t="shared" si="23"/>
        <v>13426.14245</v>
      </c>
      <c r="L217" s="13">
        <f t="shared" si="24"/>
        <v>1506.32755</v>
      </c>
      <c r="M217" s="13">
        <f t="shared" si="25"/>
        <v>13370.352449999998</v>
      </c>
      <c r="N217" s="13">
        <f t="shared" si="26"/>
        <v>1562.11755</v>
      </c>
      <c r="O217" s="13">
        <f t="shared" si="27"/>
        <v>13314.562449999998</v>
      </c>
    </row>
    <row r="218" spans="1:15" ht="25.5" customHeight="1">
      <c r="A218" s="8">
        <v>212</v>
      </c>
      <c r="B218" s="14">
        <v>841</v>
      </c>
      <c r="C218" s="14">
        <v>211</v>
      </c>
      <c r="D218" s="15" t="s">
        <v>197</v>
      </c>
      <c r="E218" s="11" t="s">
        <v>18</v>
      </c>
      <c r="F218" s="17">
        <v>6960.1</v>
      </c>
      <c r="G218" s="17">
        <v>652.5</v>
      </c>
      <c r="H218" s="13">
        <f t="shared" si="21"/>
        <v>26.100375</v>
      </c>
      <c r="I218" s="13">
        <v>26.1</v>
      </c>
      <c r="J218" s="13">
        <f t="shared" si="22"/>
        <v>678.600375</v>
      </c>
      <c r="K218" s="13">
        <f t="shared" si="23"/>
        <v>6281.499625</v>
      </c>
      <c r="L218" s="13">
        <f t="shared" si="24"/>
        <v>704.700375</v>
      </c>
      <c r="M218" s="13">
        <f t="shared" si="25"/>
        <v>6255.399625</v>
      </c>
      <c r="N218" s="13">
        <f t="shared" si="26"/>
        <v>730.800375</v>
      </c>
      <c r="O218" s="13">
        <f t="shared" si="27"/>
        <v>6229.299625</v>
      </c>
    </row>
    <row r="219" spans="1:15" ht="25.5" customHeight="1">
      <c r="A219" s="8">
        <v>213</v>
      </c>
      <c r="B219" s="14">
        <v>842</v>
      </c>
      <c r="C219" s="14">
        <v>211</v>
      </c>
      <c r="D219" s="15" t="s">
        <v>198</v>
      </c>
      <c r="E219" s="15" t="s">
        <v>199</v>
      </c>
      <c r="F219" s="17">
        <v>144327.89</v>
      </c>
      <c r="G219" s="17">
        <v>12989.52</v>
      </c>
      <c r="H219" s="13">
        <f t="shared" si="21"/>
        <v>541.2295875000001</v>
      </c>
      <c r="I219" s="13">
        <v>541.23</v>
      </c>
      <c r="J219" s="13">
        <f t="shared" si="22"/>
        <v>13530.7495875</v>
      </c>
      <c r="K219" s="13">
        <f t="shared" si="23"/>
        <v>130797.14041250001</v>
      </c>
      <c r="L219" s="13">
        <f t="shared" si="24"/>
        <v>14071.9795875</v>
      </c>
      <c r="M219" s="13">
        <f t="shared" si="25"/>
        <v>130255.91041250002</v>
      </c>
      <c r="N219" s="13">
        <f t="shared" si="26"/>
        <v>14613.2095875</v>
      </c>
      <c r="O219" s="13">
        <f t="shared" si="27"/>
        <v>129714.68041250002</v>
      </c>
    </row>
    <row r="220" spans="1:15" ht="25.5" customHeight="1">
      <c r="A220" s="8">
        <v>214</v>
      </c>
      <c r="B220" s="14">
        <v>847</v>
      </c>
      <c r="C220" s="14">
        <v>211</v>
      </c>
      <c r="D220" s="15" t="s">
        <v>78</v>
      </c>
      <c r="E220" s="11" t="s">
        <v>18</v>
      </c>
      <c r="F220" s="17">
        <v>24451.24</v>
      </c>
      <c r="G220" s="17">
        <v>2108.87</v>
      </c>
      <c r="H220" s="13">
        <f t="shared" si="21"/>
        <v>91.69215000000001</v>
      </c>
      <c r="I220" s="13">
        <v>91.69</v>
      </c>
      <c r="J220" s="13">
        <f t="shared" si="22"/>
        <v>2200.5621499999997</v>
      </c>
      <c r="K220" s="13">
        <f t="shared" si="23"/>
        <v>22250.67785</v>
      </c>
      <c r="L220" s="13">
        <f t="shared" si="24"/>
        <v>2292.25215</v>
      </c>
      <c r="M220" s="13">
        <f t="shared" si="25"/>
        <v>22158.98785</v>
      </c>
      <c r="N220" s="13">
        <f t="shared" si="26"/>
        <v>2383.94215</v>
      </c>
      <c r="O220" s="13">
        <f t="shared" si="27"/>
        <v>22067.297850000003</v>
      </c>
    </row>
    <row r="221" spans="1:15" ht="25.5" customHeight="1">
      <c r="A221" s="8">
        <v>215</v>
      </c>
      <c r="B221" s="14">
        <v>848</v>
      </c>
      <c r="C221" s="14">
        <v>211</v>
      </c>
      <c r="D221" s="15" t="s">
        <v>200</v>
      </c>
      <c r="E221" s="11" t="s">
        <v>18</v>
      </c>
      <c r="F221" s="17">
        <v>55067.14</v>
      </c>
      <c r="G221" s="17">
        <v>4749.5</v>
      </c>
      <c r="H221" s="13">
        <f t="shared" si="21"/>
        <v>206.50177499999998</v>
      </c>
      <c r="I221" s="13">
        <v>206.5</v>
      </c>
      <c r="J221" s="13">
        <f t="shared" si="22"/>
        <v>4956.001775</v>
      </c>
      <c r="K221" s="13">
        <f t="shared" si="23"/>
        <v>50111.138225</v>
      </c>
      <c r="L221" s="13">
        <f t="shared" si="24"/>
        <v>5162.501775</v>
      </c>
      <c r="M221" s="13">
        <f t="shared" si="25"/>
        <v>49904.638225</v>
      </c>
      <c r="N221" s="13">
        <f t="shared" si="26"/>
        <v>5369.001775</v>
      </c>
      <c r="O221" s="13">
        <f t="shared" si="27"/>
        <v>49698.138225</v>
      </c>
    </row>
    <row r="222" spans="1:15" ht="25.5" customHeight="1">
      <c r="A222" s="8">
        <v>216</v>
      </c>
      <c r="B222" s="14">
        <v>851</v>
      </c>
      <c r="C222" s="14">
        <v>211</v>
      </c>
      <c r="D222" s="15" t="s">
        <v>201</v>
      </c>
      <c r="E222" s="11" t="s">
        <v>18</v>
      </c>
      <c r="F222" s="17">
        <v>704022.93</v>
      </c>
      <c r="G222" s="17">
        <v>60722.07</v>
      </c>
      <c r="H222" s="13">
        <f t="shared" si="21"/>
        <v>2640.0859875</v>
      </c>
      <c r="I222" s="13">
        <v>2640.09</v>
      </c>
      <c r="J222" s="13">
        <f t="shared" si="22"/>
        <v>63362.1559875</v>
      </c>
      <c r="K222" s="13">
        <f t="shared" si="23"/>
        <v>640660.7740125001</v>
      </c>
      <c r="L222" s="13">
        <f t="shared" si="24"/>
        <v>66002.2459875</v>
      </c>
      <c r="M222" s="13">
        <f t="shared" si="25"/>
        <v>638020.6840125001</v>
      </c>
      <c r="N222" s="13">
        <f t="shared" si="26"/>
        <v>68642.3359875</v>
      </c>
      <c r="O222" s="13">
        <f t="shared" si="27"/>
        <v>635380.5940125001</v>
      </c>
    </row>
    <row r="223" spans="1:15" ht="25.5" customHeight="1">
      <c r="A223" s="8">
        <v>217</v>
      </c>
      <c r="B223" s="14">
        <v>852</v>
      </c>
      <c r="C223" s="14">
        <v>211</v>
      </c>
      <c r="D223" s="15" t="s">
        <v>202</v>
      </c>
      <c r="E223" s="11" t="s">
        <v>18</v>
      </c>
      <c r="F223" s="17">
        <v>385958.84</v>
      </c>
      <c r="G223" s="17">
        <v>33289.05</v>
      </c>
      <c r="H223" s="13">
        <f t="shared" si="21"/>
        <v>1447.34565</v>
      </c>
      <c r="I223" s="13">
        <v>1447.35</v>
      </c>
      <c r="J223" s="13">
        <f t="shared" si="22"/>
        <v>34736.395650000006</v>
      </c>
      <c r="K223" s="13">
        <f t="shared" si="23"/>
        <v>351222.44435</v>
      </c>
      <c r="L223" s="13">
        <f t="shared" si="24"/>
        <v>36183.745650000004</v>
      </c>
      <c r="M223" s="13">
        <f t="shared" si="25"/>
        <v>349775.09435</v>
      </c>
      <c r="N223" s="13">
        <f t="shared" si="26"/>
        <v>37631.09565</v>
      </c>
      <c r="O223" s="13">
        <f t="shared" si="27"/>
        <v>348327.74435000005</v>
      </c>
    </row>
    <row r="224" spans="1:15" ht="25.5" customHeight="1">
      <c r="A224" s="8">
        <v>218</v>
      </c>
      <c r="B224" s="14">
        <v>853</v>
      </c>
      <c r="C224" s="14">
        <v>211</v>
      </c>
      <c r="D224" s="15" t="s">
        <v>203</v>
      </c>
      <c r="E224" s="11" t="s">
        <v>18</v>
      </c>
      <c r="F224" s="17">
        <v>15824.58</v>
      </c>
      <c r="G224" s="17">
        <v>1364.82</v>
      </c>
      <c r="H224" s="13">
        <f t="shared" si="21"/>
        <v>59.342175</v>
      </c>
      <c r="I224" s="13">
        <v>59.34</v>
      </c>
      <c r="J224" s="13">
        <f t="shared" si="22"/>
        <v>1424.162175</v>
      </c>
      <c r="K224" s="13">
        <f t="shared" si="23"/>
        <v>14400.417825</v>
      </c>
      <c r="L224" s="13">
        <f t="shared" si="24"/>
        <v>1483.5021749999999</v>
      </c>
      <c r="M224" s="13">
        <f t="shared" si="25"/>
        <v>14341.077825</v>
      </c>
      <c r="N224" s="13">
        <f t="shared" si="26"/>
        <v>1542.8421749999998</v>
      </c>
      <c r="O224" s="13">
        <f t="shared" si="27"/>
        <v>14281.737825</v>
      </c>
    </row>
    <row r="225" spans="1:15" ht="25.5" customHeight="1">
      <c r="A225" s="8">
        <v>219</v>
      </c>
      <c r="B225" s="14">
        <v>858</v>
      </c>
      <c r="C225" s="14">
        <v>211</v>
      </c>
      <c r="D225" s="15" t="s">
        <v>204</v>
      </c>
      <c r="E225" s="11" t="s">
        <v>18</v>
      </c>
      <c r="F225" s="17">
        <v>613370.25</v>
      </c>
      <c r="G225" s="17">
        <v>52903.22</v>
      </c>
      <c r="H225" s="13">
        <f t="shared" si="21"/>
        <v>2300.1384375</v>
      </c>
      <c r="I225" s="13">
        <v>2300.14</v>
      </c>
      <c r="J225" s="13">
        <f t="shared" si="22"/>
        <v>55203.3584375</v>
      </c>
      <c r="K225" s="13">
        <f t="shared" si="23"/>
        <v>558166.8915625</v>
      </c>
      <c r="L225" s="13">
        <f t="shared" si="24"/>
        <v>57503.4984375</v>
      </c>
      <c r="M225" s="13">
        <f t="shared" si="25"/>
        <v>555866.7515625</v>
      </c>
      <c r="N225" s="13">
        <f t="shared" si="26"/>
        <v>59803.6384375</v>
      </c>
      <c r="O225" s="13">
        <f t="shared" si="27"/>
        <v>553566.6115625</v>
      </c>
    </row>
    <row r="226" spans="1:15" ht="25.5" customHeight="1">
      <c r="A226" s="8">
        <v>220</v>
      </c>
      <c r="B226" s="14">
        <v>861</v>
      </c>
      <c r="C226" s="14">
        <v>211</v>
      </c>
      <c r="D226" s="15" t="s">
        <v>205</v>
      </c>
      <c r="E226" s="11" t="s">
        <v>18</v>
      </c>
      <c r="F226" s="17">
        <v>44009.06</v>
      </c>
      <c r="G226" s="17">
        <v>3795.69</v>
      </c>
      <c r="H226" s="13">
        <f t="shared" si="21"/>
        <v>165.03397499999997</v>
      </c>
      <c r="I226" s="13">
        <v>165.03</v>
      </c>
      <c r="J226" s="13">
        <f t="shared" si="22"/>
        <v>3960.723975</v>
      </c>
      <c r="K226" s="13">
        <f t="shared" si="23"/>
        <v>40048.336025</v>
      </c>
      <c r="L226" s="13">
        <f t="shared" si="24"/>
        <v>4125.753975</v>
      </c>
      <c r="M226" s="13">
        <f t="shared" si="25"/>
        <v>39883.306025</v>
      </c>
      <c r="N226" s="13">
        <f t="shared" si="26"/>
        <v>4290.783974999999</v>
      </c>
      <c r="O226" s="13">
        <f t="shared" si="27"/>
        <v>39718.276025</v>
      </c>
    </row>
    <row r="227" spans="1:15" ht="25.5" customHeight="1">
      <c r="A227" s="8">
        <v>221</v>
      </c>
      <c r="B227" s="14">
        <v>862</v>
      </c>
      <c r="C227" s="14">
        <v>211</v>
      </c>
      <c r="D227" s="15" t="s">
        <v>206</v>
      </c>
      <c r="E227" s="11" t="s">
        <v>18</v>
      </c>
      <c r="F227" s="17">
        <v>25388.93</v>
      </c>
      <c r="G227" s="17">
        <v>2189.83</v>
      </c>
      <c r="H227" s="13">
        <f t="shared" si="21"/>
        <v>95.20848749999999</v>
      </c>
      <c r="I227" s="13">
        <v>95.21</v>
      </c>
      <c r="J227" s="13">
        <f t="shared" si="22"/>
        <v>2285.0384875</v>
      </c>
      <c r="K227" s="13">
        <f t="shared" si="23"/>
        <v>23103.8915125</v>
      </c>
      <c r="L227" s="13">
        <f t="shared" si="24"/>
        <v>2380.2484875</v>
      </c>
      <c r="M227" s="13">
        <f t="shared" si="25"/>
        <v>23008.6815125</v>
      </c>
      <c r="N227" s="13">
        <f t="shared" si="26"/>
        <v>2475.4584875</v>
      </c>
      <c r="O227" s="13">
        <f t="shared" si="27"/>
        <v>22913.4715125</v>
      </c>
    </row>
    <row r="228" spans="1:15" ht="25.5" customHeight="1">
      <c r="A228" s="8">
        <v>222</v>
      </c>
      <c r="B228" s="18">
        <v>863</v>
      </c>
      <c r="C228" s="18">
        <v>211</v>
      </c>
      <c r="D228" s="15" t="s">
        <v>207</v>
      </c>
      <c r="E228" s="11" t="s">
        <v>18</v>
      </c>
      <c r="F228" s="19">
        <v>167540</v>
      </c>
      <c r="G228" s="19">
        <v>13193.88</v>
      </c>
      <c r="H228" s="13">
        <f t="shared" si="21"/>
        <v>628.275</v>
      </c>
      <c r="I228" s="13">
        <v>628.28</v>
      </c>
      <c r="J228" s="13">
        <f t="shared" si="22"/>
        <v>13822.154999999999</v>
      </c>
      <c r="K228" s="13">
        <f t="shared" si="23"/>
        <v>153717.845</v>
      </c>
      <c r="L228" s="13">
        <f t="shared" si="24"/>
        <v>14450.435</v>
      </c>
      <c r="M228" s="13">
        <f t="shared" si="25"/>
        <v>153089.565</v>
      </c>
      <c r="N228" s="13">
        <f t="shared" si="26"/>
        <v>15078.715</v>
      </c>
      <c r="O228" s="13">
        <f t="shared" si="27"/>
        <v>152461.285</v>
      </c>
    </row>
    <row r="229" spans="1:15" ht="25.5" customHeight="1">
      <c r="A229" s="8">
        <v>223</v>
      </c>
      <c r="B229" s="14">
        <v>864</v>
      </c>
      <c r="C229" s="14">
        <v>211</v>
      </c>
      <c r="D229" s="15" t="s">
        <v>208</v>
      </c>
      <c r="E229" s="11" t="s">
        <v>18</v>
      </c>
      <c r="F229" s="17">
        <v>45164.4</v>
      </c>
      <c r="G229" s="17">
        <v>3387.4</v>
      </c>
      <c r="H229" s="13">
        <f t="shared" si="21"/>
        <v>169.3665</v>
      </c>
      <c r="I229" s="13">
        <v>169.37</v>
      </c>
      <c r="J229" s="13">
        <f t="shared" si="22"/>
        <v>3556.7665</v>
      </c>
      <c r="K229" s="13">
        <f t="shared" si="23"/>
        <v>41607.6335</v>
      </c>
      <c r="L229" s="13">
        <f t="shared" si="24"/>
        <v>3726.1365</v>
      </c>
      <c r="M229" s="13">
        <f t="shared" si="25"/>
        <v>41438.2635</v>
      </c>
      <c r="N229" s="13">
        <f t="shared" si="26"/>
        <v>3895.5065</v>
      </c>
      <c r="O229" s="13">
        <f t="shared" si="27"/>
        <v>41268.8935</v>
      </c>
    </row>
    <row r="230" spans="1:15" ht="25.5" customHeight="1">
      <c r="A230" s="8">
        <v>224</v>
      </c>
      <c r="B230" s="14">
        <v>865</v>
      </c>
      <c r="C230" s="14">
        <v>211</v>
      </c>
      <c r="D230" s="15" t="s">
        <v>209</v>
      </c>
      <c r="E230" s="11" t="s">
        <v>18</v>
      </c>
      <c r="F230" s="17">
        <v>88321.79</v>
      </c>
      <c r="G230" s="17">
        <v>5961.78</v>
      </c>
      <c r="H230" s="13">
        <f t="shared" si="21"/>
        <v>331.2067125</v>
      </c>
      <c r="I230" s="13">
        <v>331.21</v>
      </c>
      <c r="J230" s="13">
        <f t="shared" si="22"/>
        <v>6292.9867125</v>
      </c>
      <c r="K230" s="13">
        <f t="shared" si="23"/>
        <v>82028.80328749999</v>
      </c>
      <c r="L230" s="13">
        <f t="shared" si="24"/>
        <v>6624.1967125</v>
      </c>
      <c r="M230" s="13">
        <f t="shared" si="25"/>
        <v>81697.59328749999</v>
      </c>
      <c r="N230" s="13">
        <f t="shared" si="26"/>
        <v>6955.4067125</v>
      </c>
      <c r="O230" s="13">
        <f t="shared" si="27"/>
        <v>81366.38328749998</v>
      </c>
    </row>
    <row r="231" spans="1:15" ht="25.5" customHeight="1">
      <c r="A231" s="8">
        <v>225</v>
      </c>
      <c r="B231" s="14">
        <v>866</v>
      </c>
      <c r="C231" s="14">
        <v>211</v>
      </c>
      <c r="D231" s="15" t="s">
        <v>210</v>
      </c>
      <c r="E231" s="11" t="s">
        <v>18</v>
      </c>
      <c r="F231" s="17">
        <v>206084.16</v>
      </c>
      <c r="G231" s="17">
        <v>13910.76</v>
      </c>
      <c r="H231" s="13">
        <f t="shared" si="21"/>
        <v>772.8156</v>
      </c>
      <c r="I231" s="13">
        <v>772.82</v>
      </c>
      <c r="J231" s="13">
        <f t="shared" si="22"/>
        <v>14683.5756</v>
      </c>
      <c r="K231" s="13">
        <f t="shared" si="23"/>
        <v>191400.5844</v>
      </c>
      <c r="L231" s="13">
        <f t="shared" si="24"/>
        <v>15456.3956</v>
      </c>
      <c r="M231" s="13">
        <f t="shared" si="25"/>
        <v>190627.7644</v>
      </c>
      <c r="N231" s="13">
        <f t="shared" si="26"/>
        <v>16229.2156</v>
      </c>
      <c r="O231" s="13">
        <f t="shared" si="27"/>
        <v>189854.94439999998</v>
      </c>
    </row>
    <row r="232" spans="1:15" ht="25.5" customHeight="1">
      <c r="A232" s="8">
        <v>226</v>
      </c>
      <c r="B232" s="14">
        <v>881</v>
      </c>
      <c r="C232" s="14">
        <v>211</v>
      </c>
      <c r="D232" s="15" t="s">
        <v>186</v>
      </c>
      <c r="E232" s="11" t="s">
        <v>18</v>
      </c>
      <c r="F232" s="17">
        <v>160647.58</v>
      </c>
      <c r="G232" s="17">
        <v>8434.02</v>
      </c>
      <c r="H232" s="13">
        <f t="shared" si="21"/>
        <v>602.428425</v>
      </c>
      <c r="I232" s="13">
        <v>602.43</v>
      </c>
      <c r="J232" s="13">
        <f t="shared" si="22"/>
        <v>9036.448425</v>
      </c>
      <c r="K232" s="13">
        <f t="shared" si="23"/>
        <v>151611.13157499998</v>
      </c>
      <c r="L232" s="13">
        <f t="shared" si="24"/>
        <v>9638.878425</v>
      </c>
      <c r="M232" s="13">
        <f t="shared" si="25"/>
        <v>151008.70157499998</v>
      </c>
      <c r="N232" s="13">
        <f t="shared" si="26"/>
        <v>10241.308425000001</v>
      </c>
      <c r="O232" s="13">
        <f t="shared" si="27"/>
        <v>150406.271575</v>
      </c>
    </row>
    <row r="233" spans="1:15" ht="25.5" customHeight="1">
      <c r="A233" s="8">
        <v>227</v>
      </c>
      <c r="B233" s="14">
        <v>892</v>
      </c>
      <c r="C233" s="14">
        <v>211</v>
      </c>
      <c r="D233" s="15" t="s">
        <v>211</v>
      </c>
      <c r="E233" s="11" t="s">
        <v>18</v>
      </c>
      <c r="F233" s="17">
        <v>13127.2</v>
      </c>
      <c r="G233" s="17">
        <v>689.22</v>
      </c>
      <c r="H233" s="13">
        <f t="shared" si="21"/>
        <v>49.227000000000004</v>
      </c>
      <c r="I233" s="13">
        <v>49.23</v>
      </c>
      <c r="J233" s="13">
        <f t="shared" si="22"/>
        <v>738.447</v>
      </c>
      <c r="K233" s="13">
        <f t="shared" si="23"/>
        <v>12388.753</v>
      </c>
      <c r="L233" s="13">
        <f t="shared" si="24"/>
        <v>787.677</v>
      </c>
      <c r="M233" s="13">
        <f t="shared" si="25"/>
        <v>12339.523000000001</v>
      </c>
      <c r="N233" s="13">
        <f t="shared" si="26"/>
        <v>836.907</v>
      </c>
      <c r="O233" s="13">
        <f t="shared" si="27"/>
        <v>12290.293000000001</v>
      </c>
    </row>
    <row r="234" spans="1:15" ht="25.5" customHeight="1">
      <c r="A234" s="8">
        <v>228</v>
      </c>
      <c r="B234" s="14">
        <v>893</v>
      </c>
      <c r="C234" s="14">
        <v>211</v>
      </c>
      <c r="D234" s="15" t="s">
        <v>212</v>
      </c>
      <c r="E234" s="11" t="s">
        <v>18</v>
      </c>
      <c r="F234" s="17">
        <v>16152.8</v>
      </c>
      <c r="G234" s="17">
        <v>847.98</v>
      </c>
      <c r="H234" s="13">
        <f t="shared" si="21"/>
        <v>60.573</v>
      </c>
      <c r="I234" s="13">
        <v>60.57</v>
      </c>
      <c r="J234" s="13">
        <f t="shared" si="22"/>
        <v>908.553</v>
      </c>
      <c r="K234" s="13">
        <f t="shared" si="23"/>
        <v>15244.247</v>
      </c>
      <c r="L234" s="13">
        <f t="shared" si="24"/>
        <v>969.123</v>
      </c>
      <c r="M234" s="13">
        <f t="shared" si="25"/>
        <v>15183.677</v>
      </c>
      <c r="N234" s="13">
        <f t="shared" si="26"/>
        <v>1029.693</v>
      </c>
      <c r="O234" s="13">
        <f t="shared" si="27"/>
        <v>15123.107</v>
      </c>
    </row>
    <row r="235" spans="1:15" ht="25.5" customHeight="1">
      <c r="A235" s="8">
        <v>229</v>
      </c>
      <c r="B235" s="14">
        <v>896</v>
      </c>
      <c r="C235" s="14">
        <v>211</v>
      </c>
      <c r="D235" s="15" t="s">
        <v>213</v>
      </c>
      <c r="E235" s="11" t="s">
        <v>18</v>
      </c>
      <c r="F235" s="17">
        <v>124640.17</v>
      </c>
      <c r="G235" s="17">
        <v>6543.6</v>
      </c>
      <c r="H235" s="13">
        <f t="shared" si="21"/>
        <v>467.40063749999996</v>
      </c>
      <c r="I235" s="13">
        <v>467.4</v>
      </c>
      <c r="J235" s="13">
        <f t="shared" si="22"/>
        <v>7011.0006375</v>
      </c>
      <c r="K235" s="13">
        <f t="shared" si="23"/>
        <v>117629.1693625</v>
      </c>
      <c r="L235" s="13">
        <f t="shared" si="24"/>
        <v>7478.4006375</v>
      </c>
      <c r="M235" s="13">
        <f t="shared" si="25"/>
        <v>117161.76936250001</v>
      </c>
      <c r="N235" s="13">
        <f t="shared" si="26"/>
        <v>7945.8006374999995</v>
      </c>
      <c r="O235" s="13">
        <f t="shared" si="27"/>
        <v>116694.36936250002</v>
      </c>
    </row>
    <row r="236" spans="1:15" ht="25.5" customHeight="1">
      <c r="A236" s="8">
        <v>230</v>
      </c>
      <c r="B236" s="14">
        <v>897</v>
      </c>
      <c r="C236" s="14">
        <v>211</v>
      </c>
      <c r="D236" s="15" t="s">
        <v>76</v>
      </c>
      <c r="E236" s="11" t="s">
        <v>18</v>
      </c>
      <c r="F236" s="17">
        <v>22817.9</v>
      </c>
      <c r="G236" s="17">
        <v>1112.41</v>
      </c>
      <c r="H236" s="13">
        <f t="shared" si="21"/>
        <v>85.56712499999999</v>
      </c>
      <c r="I236" s="13">
        <v>85.57</v>
      </c>
      <c r="J236" s="13">
        <f t="shared" si="22"/>
        <v>1197.9771250000001</v>
      </c>
      <c r="K236" s="13">
        <f t="shared" si="23"/>
        <v>21619.922875</v>
      </c>
      <c r="L236" s="13">
        <f t="shared" si="24"/>
        <v>1283.547125</v>
      </c>
      <c r="M236" s="13">
        <f t="shared" si="25"/>
        <v>21534.352875</v>
      </c>
      <c r="N236" s="13">
        <f t="shared" si="26"/>
        <v>1369.117125</v>
      </c>
      <c r="O236" s="13">
        <f t="shared" si="27"/>
        <v>21448.782875</v>
      </c>
    </row>
    <row r="237" spans="1:15" ht="25.5" customHeight="1">
      <c r="A237" s="8">
        <v>231</v>
      </c>
      <c r="B237" s="14">
        <v>906</v>
      </c>
      <c r="C237" s="14">
        <v>211</v>
      </c>
      <c r="D237" s="15" t="s">
        <v>214</v>
      </c>
      <c r="E237" s="11" t="s">
        <v>18</v>
      </c>
      <c r="F237" s="17">
        <v>163421.07</v>
      </c>
      <c r="G237" s="17">
        <v>7353.96</v>
      </c>
      <c r="H237" s="13">
        <f t="shared" si="21"/>
        <v>612.8290125</v>
      </c>
      <c r="I237" s="13">
        <v>612.83</v>
      </c>
      <c r="J237" s="13">
        <f t="shared" si="22"/>
        <v>7966.7890125</v>
      </c>
      <c r="K237" s="13">
        <f t="shared" si="23"/>
        <v>155454.2809875</v>
      </c>
      <c r="L237" s="13">
        <f t="shared" si="24"/>
        <v>8579.619012500001</v>
      </c>
      <c r="M237" s="13">
        <f t="shared" si="25"/>
        <v>154841.45098750002</v>
      </c>
      <c r="N237" s="13">
        <f t="shared" si="26"/>
        <v>9192.449012500001</v>
      </c>
      <c r="O237" s="13">
        <f t="shared" si="27"/>
        <v>154228.62098750003</v>
      </c>
    </row>
    <row r="238" spans="1:15" ht="25.5" customHeight="1">
      <c r="A238" s="8">
        <v>232</v>
      </c>
      <c r="B238" s="14">
        <v>907</v>
      </c>
      <c r="C238" s="14">
        <v>211</v>
      </c>
      <c r="D238" s="15" t="s">
        <v>133</v>
      </c>
      <c r="E238" s="11" t="s">
        <v>18</v>
      </c>
      <c r="F238" s="17">
        <v>38613</v>
      </c>
      <c r="G238" s="17">
        <v>1737.6</v>
      </c>
      <c r="H238" s="13">
        <f t="shared" si="21"/>
        <v>144.79875</v>
      </c>
      <c r="I238" s="13">
        <v>144.8</v>
      </c>
      <c r="J238" s="13">
        <f t="shared" si="22"/>
        <v>1882.3987499999998</v>
      </c>
      <c r="K238" s="13">
        <f t="shared" si="23"/>
        <v>36730.60125</v>
      </c>
      <c r="L238" s="13">
        <f t="shared" si="24"/>
        <v>2027.1987499999998</v>
      </c>
      <c r="M238" s="13">
        <f t="shared" si="25"/>
        <v>36585.80125</v>
      </c>
      <c r="N238" s="13">
        <f t="shared" si="26"/>
        <v>2171.9987499999997</v>
      </c>
      <c r="O238" s="13">
        <f t="shared" si="27"/>
        <v>36441.001249999994</v>
      </c>
    </row>
    <row r="239" spans="1:15" ht="25.5" customHeight="1">
      <c r="A239" s="8">
        <v>233</v>
      </c>
      <c r="B239" s="14">
        <v>908</v>
      </c>
      <c r="C239" s="14">
        <v>211</v>
      </c>
      <c r="D239" s="15" t="s">
        <v>215</v>
      </c>
      <c r="E239" s="11" t="s">
        <v>18</v>
      </c>
      <c r="F239" s="17">
        <v>263393.61</v>
      </c>
      <c r="G239" s="17">
        <v>11852.76</v>
      </c>
      <c r="H239" s="13">
        <f t="shared" si="21"/>
        <v>987.7260375</v>
      </c>
      <c r="I239" s="13">
        <v>987.73</v>
      </c>
      <c r="J239" s="13">
        <f t="shared" si="22"/>
        <v>12840.4860375</v>
      </c>
      <c r="K239" s="13">
        <f t="shared" si="23"/>
        <v>250553.1239625</v>
      </c>
      <c r="L239" s="13">
        <f t="shared" si="24"/>
        <v>13828.2160375</v>
      </c>
      <c r="M239" s="13">
        <f t="shared" si="25"/>
        <v>249565.39396249998</v>
      </c>
      <c r="N239" s="13">
        <f t="shared" si="26"/>
        <v>14815.9460375</v>
      </c>
      <c r="O239" s="13">
        <f t="shared" si="27"/>
        <v>248577.66396249997</v>
      </c>
    </row>
    <row r="240" spans="1:15" ht="25.5" customHeight="1">
      <c r="A240" s="8">
        <v>234</v>
      </c>
      <c r="B240" s="14">
        <v>910</v>
      </c>
      <c r="C240" s="14">
        <v>211</v>
      </c>
      <c r="D240" s="15" t="s">
        <v>216</v>
      </c>
      <c r="E240" s="11" t="s">
        <v>217</v>
      </c>
      <c r="F240" s="17">
        <v>257135.05</v>
      </c>
      <c r="G240" s="17">
        <v>10606.86</v>
      </c>
      <c r="H240" s="13">
        <f t="shared" si="21"/>
        <v>964.2564374999998</v>
      </c>
      <c r="I240" s="13">
        <v>964.26</v>
      </c>
      <c r="J240" s="13">
        <f t="shared" si="22"/>
        <v>11571.1164375</v>
      </c>
      <c r="K240" s="13">
        <f t="shared" si="23"/>
        <v>245563.9335625</v>
      </c>
      <c r="L240" s="13">
        <f t="shared" si="24"/>
        <v>12535.376437500001</v>
      </c>
      <c r="M240" s="13">
        <f t="shared" si="25"/>
        <v>244599.6735625</v>
      </c>
      <c r="N240" s="13">
        <f t="shared" si="26"/>
        <v>13499.636437500001</v>
      </c>
      <c r="O240" s="13">
        <f t="shared" si="27"/>
        <v>243635.41356249998</v>
      </c>
    </row>
    <row r="241" spans="1:15" ht="25.5" customHeight="1">
      <c r="A241" s="8">
        <v>235</v>
      </c>
      <c r="B241" s="14">
        <v>911</v>
      </c>
      <c r="C241" s="14">
        <v>211</v>
      </c>
      <c r="D241" s="15" t="s">
        <v>218</v>
      </c>
      <c r="E241" s="11" t="s">
        <v>18</v>
      </c>
      <c r="F241" s="17">
        <v>7320</v>
      </c>
      <c r="G241" s="17">
        <v>301.95</v>
      </c>
      <c r="H241" s="13">
        <f t="shared" si="21"/>
        <v>27.45</v>
      </c>
      <c r="I241" s="13">
        <v>27.45</v>
      </c>
      <c r="J241" s="13">
        <f t="shared" si="22"/>
        <v>329.4</v>
      </c>
      <c r="K241" s="13">
        <f t="shared" si="23"/>
        <v>6990.6</v>
      </c>
      <c r="L241" s="13">
        <f t="shared" si="24"/>
        <v>356.84999999999997</v>
      </c>
      <c r="M241" s="13">
        <f t="shared" si="25"/>
        <v>6963.150000000001</v>
      </c>
      <c r="N241" s="13">
        <f t="shared" si="26"/>
        <v>384.29999999999995</v>
      </c>
      <c r="O241" s="13">
        <f t="shared" si="27"/>
        <v>6935.700000000001</v>
      </c>
    </row>
    <row r="242" spans="1:15" ht="25.5" customHeight="1">
      <c r="A242" s="8">
        <v>236</v>
      </c>
      <c r="B242" s="14">
        <v>914</v>
      </c>
      <c r="C242" s="14">
        <v>211</v>
      </c>
      <c r="D242" s="15" t="s">
        <v>186</v>
      </c>
      <c r="E242" s="11" t="s">
        <v>18</v>
      </c>
      <c r="F242" s="17">
        <v>37020.9</v>
      </c>
      <c r="G242" s="17">
        <v>1527.13</v>
      </c>
      <c r="H242" s="13">
        <f t="shared" si="21"/>
        <v>138.828375</v>
      </c>
      <c r="I242" s="13">
        <v>138.83</v>
      </c>
      <c r="J242" s="13">
        <f t="shared" si="22"/>
        <v>1665.9583750000002</v>
      </c>
      <c r="K242" s="13">
        <f t="shared" si="23"/>
        <v>35354.941625</v>
      </c>
      <c r="L242" s="13">
        <f t="shared" si="24"/>
        <v>1804.788375</v>
      </c>
      <c r="M242" s="13">
        <f t="shared" si="25"/>
        <v>35216.111625</v>
      </c>
      <c r="N242" s="13">
        <f t="shared" si="26"/>
        <v>1943.618375</v>
      </c>
      <c r="O242" s="13">
        <f t="shared" si="27"/>
        <v>35077.281624999996</v>
      </c>
    </row>
    <row r="243" spans="1:15" ht="25.5" customHeight="1">
      <c r="A243" s="8">
        <v>237</v>
      </c>
      <c r="B243" s="14">
        <v>915</v>
      </c>
      <c r="C243" s="14">
        <v>211</v>
      </c>
      <c r="D243" s="15" t="s">
        <v>219</v>
      </c>
      <c r="E243" s="11" t="s">
        <v>18</v>
      </c>
      <c r="F243" s="17">
        <v>189404.02</v>
      </c>
      <c r="G243" s="17">
        <v>7812.97</v>
      </c>
      <c r="H243" s="13">
        <f t="shared" si="21"/>
        <v>710.2650749999999</v>
      </c>
      <c r="I243" s="13">
        <v>710.27</v>
      </c>
      <c r="J243" s="13">
        <f t="shared" si="22"/>
        <v>8523.235075</v>
      </c>
      <c r="K243" s="13">
        <f t="shared" si="23"/>
        <v>180880.78492499999</v>
      </c>
      <c r="L243" s="13">
        <f t="shared" si="24"/>
        <v>9233.505075000001</v>
      </c>
      <c r="M243" s="13">
        <f t="shared" si="25"/>
        <v>180170.514925</v>
      </c>
      <c r="N243" s="13">
        <f t="shared" si="26"/>
        <v>9943.775075000001</v>
      </c>
      <c r="O243" s="13">
        <f t="shared" si="27"/>
        <v>179460.244925</v>
      </c>
    </row>
    <row r="244" spans="1:15" ht="25.5" customHeight="1">
      <c r="A244" s="8">
        <v>238</v>
      </c>
      <c r="B244" s="14">
        <v>916</v>
      </c>
      <c r="C244" s="14">
        <v>211</v>
      </c>
      <c r="D244" s="15" t="s">
        <v>220</v>
      </c>
      <c r="E244" s="11" t="s">
        <v>18</v>
      </c>
      <c r="F244" s="17">
        <v>117604.95</v>
      </c>
      <c r="G244" s="17">
        <v>4851.22</v>
      </c>
      <c r="H244" s="13">
        <f t="shared" si="21"/>
        <v>441.0185625</v>
      </c>
      <c r="I244" s="13">
        <v>441.02</v>
      </c>
      <c r="J244" s="13">
        <f t="shared" si="22"/>
        <v>5292.238562500001</v>
      </c>
      <c r="K244" s="13">
        <f t="shared" si="23"/>
        <v>112312.7114375</v>
      </c>
      <c r="L244" s="13">
        <f t="shared" si="24"/>
        <v>5733.258562500001</v>
      </c>
      <c r="M244" s="13">
        <f t="shared" si="25"/>
        <v>111871.69143749999</v>
      </c>
      <c r="N244" s="13">
        <f t="shared" si="26"/>
        <v>6174.2785625000015</v>
      </c>
      <c r="O244" s="13">
        <f t="shared" si="27"/>
        <v>111430.67143749999</v>
      </c>
    </row>
    <row r="245" spans="1:15" ht="25.5" customHeight="1">
      <c r="A245" s="8">
        <v>239</v>
      </c>
      <c r="B245" s="14">
        <v>917</v>
      </c>
      <c r="C245" s="14">
        <v>211</v>
      </c>
      <c r="D245" s="15" t="s">
        <v>221</v>
      </c>
      <c r="E245" s="11" t="s">
        <v>18</v>
      </c>
      <c r="F245" s="17">
        <v>221747.86</v>
      </c>
      <c r="G245" s="17">
        <v>8315.5</v>
      </c>
      <c r="H245" s="13">
        <f t="shared" si="21"/>
        <v>831.5544749999999</v>
      </c>
      <c r="I245" s="13">
        <v>831.55</v>
      </c>
      <c r="J245" s="13">
        <f t="shared" si="22"/>
        <v>9147.054475</v>
      </c>
      <c r="K245" s="13">
        <f t="shared" si="23"/>
        <v>212600.80552499997</v>
      </c>
      <c r="L245" s="13">
        <f t="shared" si="24"/>
        <v>9978.604475</v>
      </c>
      <c r="M245" s="13">
        <f t="shared" si="25"/>
        <v>211769.255525</v>
      </c>
      <c r="N245" s="13">
        <f t="shared" si="26"/>
        <v>10810.154475</v>
      </c>
      <c r="O245" s="13">
        <f t="shared" si="27"/>
        <v>210937.705525</v>
      </c>
    </row>
    <row r="246" spans="1:15" ht="25.5" customHeight="1">
      <c r="A246" s="8">
        <v>240</v>
      </c>
      <c r="B246" s="14">
        <v>918</v>
      </c>
      <c r="C246" s="14">
        <v>211</v>
      </c>
      <c r="D246" s="15" t="s">
        <v>222</v>
      </c>
      <c r="E246" s="11" t="s">
        <v>18</v>
      </c>
      <c r="F246" s="17">
        <v>57505.92</v>
      </c>
      <c r="G246" s="17">
        <v>2156.5</v>
      </c>
      <c r="H246" s="13">
        <f t="shared" si="21"/>
        <v>215.6472</v>
      </c>
      <c r="I246" s="13">
        <v>215.65</v>
      </c>
      <c r="J246" s="13">
        <f t="shared" si="22"/>
        <v>2372.1472</v>
      </c>
      <c r="K246" s="13">
        <f t="shared" si="23"/>
        <v>55133.7728</v>
      </c>
      <c r="L246" s="13">
        <f t="shared" si="24"/>
        <v>2587.7972</v>
      </c>
      <c r="M246" s="13">
        <f t="shared" si="25"/>
        <v>54918.1228</v>
      </c>
      <c r="N246" s="13">
        <f t="shared" si="26"/>
        <v>2803.4472</v>
      </c>
      <c r="O246" s="13">
        <f t="shared" si="27"/>
        <v>54702.472799999996</v>
      </c>
    </row>
    <row r="247" spans="1:15" ht="25.5" customHeight="1">
      <c r="A247" s="8">
        <v>241</v>
      </c>
      <c r="B247" s="14">
        <v>934</v>
      </c>
      <c r="C247" s="14">
        <v>226</v>
      </c>
      <c r="D247" s="15" t="s">
        <v>223</v>
      </c>
      <c r="E247" s="11" t="s">
        <v>224</v>
      </c>
      <c r="F247" s="12">
        <v>24133.35</v>
      </c>
      <c r="G247" s="17">
        <v>100.56</v>
      </c>
      <c r="H247" s="13">
        <f>F247*0.025/12</f>
        <v>50.2778125</v>
      </c>
      <c r="I247" s="13">
        <v>50.28</v>
      </c>
      <c r="J247" s="13">
        <f t="shared" si="22"/>
        <v>150.8378125</v>
      </c>
      <c r="K247" s="13">
        <f t="shared" si="23"/>
        <v>23982.512187499997</v>
      </c>
      <c r="L247" s="13">
        <f t="shared" si="24"/>
        <v>201.1178125</v>
      </c>
      <c r="M247" s="13">
        <f t="shared" si="25"/>
        <v>23932.232187499998</v>
      </c>
      <c r="N247" s="13">
        <f t="shared" si="26"/>
        <v>251.39781250000001</v>
      </c>
      <c r="O247" s="13">
        <f t="shared" si="27"/>
        <v>23881.9521875</v>
      </c>
    </row>
    <row r="248" spans="1:15" ht="25.5" customHeight="1">
      <c r="A248" s="8">
        <v>242</v>
      </c>
      <c r="B248" s="9">
        <v>935</v>
      </c>
      <c r="C248" s="9">
        <v>211</v>
      </c>
      <c r="D248" s="15" t="s">
        <v>225</v>
      </c>
      <c r="E248" s="11" t="s">
        <v>18</v>
      </c>
      <c r="F248" s="12">
        <v>59651.9</v>
      </c>
      <c r="G248" s="17">
        <v>223.69</v>
      </c>
      <c r="H248" s="13">
        <f aca="true" t="shared" si="28" ref="H248:H254">F248*0.045/12</f>
        <v>223.694625</v>
      </c>
      <c r="I248" s="13">
        <v>223.69</v>
      </c>
      <c r="J248" s="13">
        <f t="shared" si="22"/>
        <v>447.384625</v>
      </c>
      <c r="K248" s="13">
        <f t="shared" si="23"/>
        <v>59204.515375</v>
      </c>
      <c r="L248" s="13">
        <f t="shared" si="24"/>
        <v>671.074625</v>
      </c>
      <c r="M248" s="13">
        <f t="shared" si="25"/>
        <v>58980.825375</v>
      </c>
      <c r="N248" s="13">
        <f t="shared" si="26"/>
        <v>894.764625</v>
      </c>
      <c r="O248" s="13">
        <f t="shared" si="27"/>
        <v>58757.135375</v>
      </c>
    </row>
    <row r="249" spans="1:15" ht="25.5" customHeight="1">
      <c r="A249" s="8">
        <v>243</v>
      </c>
      <c r="B249" s="9">
        <v>936</v>
      </c>
      <c r="C249" s="9">
        <v>211</v>
      </c>
      <c r="D249" s="15" t="s">
        <v>226</v>
      </c>
      <c r="E249" s="11" t="s">
        <v>18</v>
      </c>
      <c r="F249" s="12">
        <v>8025</v>
      </c>
      <c r="G249" s="17">
        <v>30.09</v>
      </c>
      <c r="H249" s="13">
        <f t="shared" si="28"/>
        <v>30.09375</v>
      </c>
      <c r="I249" s="13">
        <v>30.09</v>
      </c>
      <c r="J249" s="13">
        <f t="shared" si="22"/>
        <v>60.18375</v>
      </c>
      <c r="K249" s="13">
        <f t="shared" si="23"/>
        <v>7964.81625</v>
      </c>
      <c r="L249" s="13">
        <f t="shared" si="24"/>
        <v>90.27375</v>
      </c>
      <c r="M249" s="13">
        <f t="shared" si="25"/>
        <v>7934.72625</v>
      </c>
      <c r="N249" s="13">
        <f t="shared" si="26"/>
        <v>120.36375000000001</v>
      </c>
      <c r="O249" s="13">
        <f t="shared" si="27"/>
        <v>7904.63625</v>
      </c>
    </row>
    <row r="250" spans="1:15" ht="25.5" customHeight="1">
      <c r="A250" s="8">
        <v>244</v>
      </c>
      <c r="B250" s="9">
        <v>945</v>
      </c>
      <c r="C250" s="9">
        <v>211</v>
      </c>
      <c r="D250" s="15" t="s">
        <v>126</v>
      </c>
      <c r="E250" s="11" t="s">
        <v>18</v>
      </c>
      <c r="F250" s="12">
        <v>37382.19</v>
      </c>
      <c r="G250" s="17">
        <v>140.18</v>
      </c>
      <c r="H250" s="13">
        <f t="shared" si="28"/>
        <v>140.1832125</v>
      </c>
      <c r="I250" s="13">
        <v>140.18</v>
      </c>
      <c r="J250" s="13">
        <f t="shared" si="22"/>
        <v>280.36321250000003</v>
      </c>
      <c r="K250" s="13">
        <f t="shared" si="23"/>
        <v>37101.8267875</v>
      </c>
      <c r="L250" s="13">
        <f t="shared" si="24"/>
        <v>420.54321250000004</v>
      </c>
      <c r="M250" s="13">
        <f t="shared" si="25"/>
        <v>36961.6467875</v>
      </c>
      <c r="N250" s="13">
        <f t="shared" si="26"/>
        <v>560.7232125</v>
      </c>
      <c r="O250" s="13">
        <f t="shared" si="27"/>
        <v>36821.4667875</v>
      </c>
    </row>
    <row r="251" spans="1:15" ht="25.5" customHeight="1">
      <c r="A251" s="8">
        <v>245</v>
      </c>
      <c r="B251" s="20" t="s">
        <v>227</v>
      </c>
      <c r="C251" s="9">
        <v>211</v>
      </c>
      <c r="D251" s="21" t="s">
        <v>228</v>
      </c>
      <c r="E251" s="11" t="s">
        <v>18</v>
      </c>
      <c r="F251" s="22">
        <v>35507.68</v>
      </c>
      <c r="G251" s="22">
        <v>19750.82</v>
      </c>
      <c r="H251" s="13">
        <f t="shared" si="28"/>
        <v>133.1538</v>
      </c>
      <c r="I251" s="13">
        <v>133.15</v>
      </c>
      <c r="J251" s="13">
        <f t="shared" si="22"/>
        <v>19883.9738</v>
      </c>
      <c r="K251" s="13">
        <f t="shared" si="23"/>
        <v>15623.7062</v>
      </c>
      <c r="L251" s="13">
        <f t="shared" si="24"/>
        <v>20017.1238</v>
      </c>
      <c r="M251" s="13">
        <f t="shared" si="25"/>
        <v>15490.5562</v>
      </c>
      <c r="N251" s="13">
        <f t="shared" si="26"/>
        <v>20150.273800000003</v>
      </c>
      <c r="O251" s="13">
        <f t="shared" si="27"/>
        <v>15357.406200000001</v>
      </c>
    </row>
    <row r="252" spans="1:15" ht="25.5" customHeight="1">
      <c r="A252" s="8">
        <v>246</v>
      </c>
      <c r="B252" s="20" t="s">
        <v>229</v>
      </c>
      <c r="C252" s="9">
        <v>211</v>
      </c>
      <c r="D252" s="21" t="s">
        <v>228</v>
      </c>
      <c r="E252" s="11" t="s">
        <v>18</v>
      </c>
      <c r="F252" s="22">
        <v>5872.36</v>
      </c>
      <c r="G252" s="22">
        <v>3266.25</v>
      </c>
      <c r="H252" s="13">
        <f t="shared" si="28"/>
        <v>22.021349999999998</v>
      </c>
      <c r="I252" s="13">
        <v>22.02</v>
      </c>
      <c r="J252" s="13">
        <f t="shared" si="22"/>
        <v>3288.27135</v>
      </c>
      <c r="K252" s="13">
        <f t="shared" si="23"/>
        <v>2584.0886499999997</v>
      </c>
      <c r="L252" s="13">
        <f t="shared" si="24"/>
        <v>3310.29135</v>
      </c>
      <c r="M252" s="13">
        <f t="shared" si="25"/>
        <v>2562.0686499999997</v>
      </c>
      <c r="N252" s="13">
        <f t="shared" si="26"/>
        <v>3332.31135</v>
      </c>
      <c r="O252" s="13">
        <f t="shared" si="27"/>
        <v>2540.0486499999997</v>
      </c>
    </row>
    <row r="253" spans="1:15" ht="25.5" customHeight="1">
      <c r="A253" s="8">
        <v>247</v>
      </c>
      <c r="B253" s="20" t="s">
        <v>230</v>
      </c>
      <c r="C253" s="9">
        <v>211</v>
      </c>
      <c r="D253" s="21" t="s">
        <v>228</v>
      </c>
      <c r="E253" s="11" t="s">
        <v>18</v>
      </c>
      <c r="F253" s="22">
        <v>10512.55</v>
      </c>
      <c r="G253" s="22">
        <v>5847.36</v>
      </c>
      <c r="H253" s="13">
        <f t="shared" si="28"/>
        <v>39.422062499999996</v>
      </c>
      <c r="I253" s="13">
        <v>39.42</v>
      </c>
      <c r="J253" s="13">
        <f t="shared" si="22"/>
        <v>5886.7820624999995</v>
      </c>
      <c r="K253" s="13">
        <f t="shared" si="23"/>
        <v>4625.7679375</v>
      </c>
      <c r="L253" s="13">
        <f t="shared" si="24"/>
        <v>5926.2020625</v>
      </c>
      <c r="M253" s="13">
        <f t="shared" si="25"/>
        <v>4586.3479375</v>
      </c>
      <c r="N253" s="13">
        <f t="shared" si="26"/>
        <v>5965.6220625</v>
      </c>
      <c r="O253" s="13">
        <f t="shared" si="27"/>
        <v>4546.9279375</v>
      </c>
    </row>
    <row r="254" spans="1:15" ht="25.5" customHeight="1">
      <c r="A254" s="8">
        <v>248</v>
      </c>
      <c r="B254" s="20" t="s">
        <v>231</v>
      </c>
      <c r="C254" s="9">
        <v>211</v>
      </c>
      <c r="D254" s="21" t="s">
        <v>228</v>
      </c>
      <c r="E254" s="11" t="s">
        <v>18</v>
      </c>
      <c r="F254" s="22">
        <v>53481.53</v>
      </c>
      <c r="G254" s="22">
        <v>29749.46</v>
      </c>
      <c r="H254" s="13">
        <f t="shared" si="28"/>
        <v>200.5557375</v>
      </c>
      <c r="I254" s="13">
        <v>200.56</v>
      </c>
      <c r="J254" s="13">
        <f t="shared" si="22"/>
        <v>29950.015737499998</v>
      </c>
      <c r="K254" s="13">
        <f t="shared" si="23"/>
        <v>23531.5142625</v>
      </c>
      <c r="L254" s="13">
        <f t="shared" si="24"/>
        <v>30150.5757375</v>
      </c>
      <c r="M254" s="13">
        <f t="shared" si="25"/>
        <v>23330.9542625</v>
      </c>
      <c r="N254" s="13">
        <f t="shared" si="26"/>
        <v>30351.1357375</v>
      </c>
      <c r="O254" s="13">
        <f t="shared" si="27"/>
        <v>23130.394262499998</v>
      </c>
    </row>
    <row r="255" spans="2:15" ht="44.25" customHeight="1">
      <c r="B255" s="23"/>
      <c r="C255" s="24"/>
      <c r="D255" s="25" t="s">
        <v>232</v>
      </c>
      <c r="E255" s="26"/>
      <c r="F255" s="27">
        <f>SUM(F7:F254)</f>
        <v>20528763.449999996</v>
      </c>
      <c r="G255" s="27">
        <f>SUM(G7:G254)</f>
        <v>7283251.159999997</v>
      </c>
      <c r="J255" s="27">
        <f aca="true" t="shared" si="29" ref="J255:O255">SUM(J7:J254)</f>
        <v>7360193.800687503</v>
      </c>
      <c r="K255" s="27">
        <f t="shared" si="29"/>
        <v>13168569.649312496</v>
      </c>
      <c r="L255" s="28">
        <f t="shared" si="29"/>
        <v>7437136.470687504</v>
      </c>
      <c r="M255" s="28">
        <f t="shared" si="29"/>
        <v>13091626.979312494</v>
      </c>
      <c r="N255" s="28">
        <f t="shared" si="29"/>
        <v>7514079.1406875</v>
      </c>
      <c r="O255" s="28">
        <f t="shared" si="29"/>
        <v>13014684.309312496</v>
      </c>
    </row>
  </sheetData>
  <printOptions/>
  <pageMargins left="0.984251968503937" right="0.3937007874015748" top="0.984251968503937" bottom="0.5905511811023623" header="0.5118110236220472" footer="0.31496062992125984"/>
  <pageSetup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Radom</dc:creator>
  <cp:keywords/>
  <dc:description/>
  <cp:lastModifiedBy>user</cp:lastModifiedBy>
  <cp:lastPrinted>2008-02-12T08:40:12Z</cp:lastPrinted>
  <dcterms:created xsi:type="dcterms:W3CDTF">2008-02-12T08:27:01Z</dcterms:created>
  <dcterms:modified xsi:type="dcterms:W3CDTF">2008-02-26T12:50:45Z</dcterms:modified>
  <cp:category/>
  <cp:version/>
  <cp:contentType/>
  <cp:contentStatus/>
</cp:coreProperties>
</file>