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91" yWindow="65386" windowWidth="11970" windowHeight="6060" activeTab="1"/>
  </bookViews>
  <sheets>
    <sheet name="Arkusz1" sheetId="1" r:id="rId1"/>
    <sheet name="Arkusz2" sheetId="2" r:id="rId2"/>
    <sheet name="Arkusz3" sheetId="3" r:id="rId3"/>
    <sheet name="Arkusz4" sheetId="4" r:id="rId4"/>
    <sheet name="Arkusz5" sheetId="5" r:id="rId5"/>
  </sheets>
  <definedNames/>
  <calcPr fullCalcOnLoad="1"/>
</workbook>
</file>

<file path=xl/sharedStrings.xml><?xml version="1.0" encoding="utf-8"?>
<sst xmlns="http://schemas.openxmlformats.org/spreadsheetml/2006/main" count="44" uniqueCount="42">
  <si>
    <t>Lp.</t>
  </si>
  <si>
    <t>Wyszczególnienie</t>
  </si>
  <si>
    <t>Dz.</t>
  </si>
  <si>
    <t>Rozdz.</t>
  </si>
  <si>
    <t>Wpłata do budżetu</t>
  </si>
  <si>
    <t>Ogółem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</si>
  <si>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</si>
  <si>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</si>
  <si>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</si>
  <si>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</si>
  <si>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</si>
  <si>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</si>
  <si>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</si>
  <si>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</si>
  <si>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</si>
  <si>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</si>
  <si>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</si>
  <si>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</si>
  <si>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</si>
  <si>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Zakłady budżetowe</t>
  </si>
  <si>
    <t>a/gminy</t>
  </si>
  <si>
    <t>Miejski Zarząd Dróg i Komunikacji</t>
  </si>
  <si>
    <t>Miejska Pracownia Urbanistyczna</t>
  </si>
  <si>
    <t>Cmentarz Komunalny</t>
  </si>
  <si>
    <t>Miejski Ośrodek Sportu i Rekreacji</t>
  </si>
  <si>
    <t>b/powiatu</t>
  </si>
  <si>
    <t>Gospodarstwa pomocnicze</t>
  </si>
  <si>
    <t>Zakład Usług Komunalnych</t>
  </si>
  <si>
    <t>Gospodarstwo Pomocnicze przy Zespole Szkół Agrotechnicznych i Gospodarki Żywnościowej</t>
  </si>
  <si>
    <t>Warsztaty Szkolne Zespołu Szkół Samochodowych</t>
  </si>
  <si>
    <t>Dotacja przedmiotowa z budżetu</t>
  </si>
  <si>
    <t>Dotacja inwestycyjna z budżetu</t>
  </si>
  <si>
    <t>Stan środków pieniężnych na 01.01.2006 rok</t>
  </si>
  <si>
    <t>Stan środków obrotowych na 01.01.2006 rok</t>
  </si>
  <si>
    <t xml:space="preserve">Ogółem przychody w 2006 roku </t>
  </si>
  <si>
    <t>Ogółem wydatki w 2006 roku</t>
  </si>
  <si>
    <t>Stan środków obrotowych na 31.12.2006 rok.</t>
  </si>
  <si>
    <t>Stan środków pieniężnych na 31.12.2006 rok.</t>
  </si>
  <si>
    <t>Miejski Zarząd Lokalami</t>
  </si>
  <si>
    <t xml:space="preserve">Przychody i wydatki  zakładów budżetowych i gospodarstw pomocniczych w 2006 roku </t>
  </si>
  <si>
    <t xml:space="preserve">  </t>
  </si>
  <si>
    <t>Załącznik nr  10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</si>
</sst>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sz val="14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i/>
      <sz val="8"/>
      <name val="Arial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/>
    </xf>
    <xf numFmtId="3" fontId="5" fillId="0" borderId="1" xfId="0" applyNumberFormat="1" applyFont="1" applyBorder="1" applyAlignment="1">
      <alignment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/>
    </xf>
    <xf numFmtId="3" fontId="6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3" fontId="4" fillId="0" borderId="1" xfId="0" applyNumberFormat="1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0" xfId="0" applyFont="1" applyAlignment="1">
      <alignment/>
    </xf>
    <xf numFmtId="49" fontId="0" fillId="0" borderId="0" xfId="0" applyNumberFormat="1" applyAlignment="1">
      <alignment/>
    </xf>
    <xf numFmtId="0" fontId="4" fillId="0" borderId="1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2"/>
  <sheetViews>
    <sheetView showZeros="0" workbookViewId="0" topLeftCell="D6">
      <selection activeCell="L19" sqref="L19"/>
    </sheetView>
  </sheetViews>
  <sheetFormatPr defaultColWidth="9.00390625" defaultRowHeight="12.75"/>
  <cols>
    <col min="1" max="1" width="3.25390625" style="0" customWidth="1"/>
    <col min="2" max="2" width="15.875" style="0" customWidth="1"/>
    <col min="3" max="3" width="4.25390625" style="0" customWidth="1"/>
    <col min="4" max="4" width="7.25390625" style="0" customWidth="1"/>
    <col min="5" max="5" width="14.25390625" style="0" customWidth="1"/>
    <col min="6" max="6" width="13.25390625" style="0" customWidth="1"/>
    <col min="7" max="7" width="12.875" style="0" customWidth="1"/>
    <col min="8" max="8" width="12.75390625" style="0" customWidth="1"/>
    <col min="9" max="9" width="11.125" style="0" customWidth="1"/>
    <col min="10" max="10" width="10.25390625" style="0" customWidth="1"/>
    <col min="11" max="11" width="7.625" style="0" customWidth="1"/>
    <col min="12" max="12" width="13.375" style="0" customWidth="1"/>
    <col min="13" max="13" width="12.375" style="0" customWidth="1"/>
  </cols>
  <sheetData>
    <row r="2" s="7" customFormat="1" ht="18">
      <c r="A2" s="7" t="s">
        <v>39</v>
      </c>
    </row>
    <row r="3" spans="1:12" s="7" customFormat="1" ht="18">
      <c r="A3" s="7" t="s">
        <v>40</v>
      </c>
      <c r="L3" s="7" t="s">
        <v>41</v>
      </c>
    </row>
    <row r="4" s="7" customFormat="1" ht="14.25" customHeight="1"/>
    <row r="6" spans="1:16" s="11" customFormat="1" ht="43.5" customHeight="1">
      <c r="A6" s="9" t="s">
        <v>0</v>
      </c>
      <c r="B6" s="9" t="s">
        <v>1</v>
      </c>
      <c r="C6" s="9" t="s">
        <v>2</v>
      </c>
      <c r="D6" s="9" t="s">
        <v>3</v>
      </c>
      <c r="E6" s="9" t="s">
        <v>32</v>
      </c>
      <c r="F6" s="9" t="s">
        <v>33</v>
      </c>
      <c r="G6" s="9" t="s">
        <v>34</v>
      </c>
      <c r="H6" s="9" t="s">
        <v>30</v>
      </c>
      <c r="I6" s="9" t="s">
        <v>31</v>
      </c>
      <c r="J6" s="9" t="s">
        <v>35</v>
      </c>
      <c r="K6" s="9" t="s">
        <v>4</v>
      </c>
      <c r="L6" s="9" t="s">
        <v>36</v>
      </c>
      <c r="M6" s="9" t="s">
        <v>37</v>
      </c>
      <c r="N6" s="10"/>
      <c r="O6" s="10"/>
      <c r="P6" s="10"/>
    </row>
    <row r="7" spans="1:13" s="22" customFormat="1" ht="11.25">
      <c r="A7" s="20" t="s">
        <v>6</v>
      </c>
      <c r="B7" s="21" t="s">
        <v>7</v>
      </c>
      <c r="C7" s="20" t="s">
        <v>8</v>
      </c>
      <c r="D7" s="20" t="s">
        <v>9</v>
      </c>
      <c r="E7" s="20" t="s">
        <v>10</v>
      </c>
      <c r="F7" s="20" t="s">
        <v>11</v>
      </c>
      <c r="G7" s="20" t="s">
        <v>12</v>
      </c>
      <c r="H7" s="20" t="s">
        <v>13</v>
      </c>
      <c r="I7" s="20" t="s">
        <v>14</v>
      </c>
      <c r="J7" s="20" t="s">
        <v>15</v>
      </c>
      <c r="K7" s="20" t="s">
        <v>16</v>
      </c>
      <c r="L7" s="20" t="s">
        <v>17</v>
      </c>
      <c r="M7" s="20" t="s">
        <v>18</v>
      </c>
    </row>
    <row r="8" spans="1:13" s="4" customFormat="1" ht="24.75" customHeight="1">
      <c r="A8" s="3" t="s">
        <v>6</v>
      </c>
      <c r="B8" s="12" t="s">
        <v>19</v>
      </c>
      <c r="C8" s="13"/>
      <c r="D8" s="13"/>
      <c r="E8" s="14"/>
      <c r="F8" s="14">
        <f>SUM(F10:F13)</f>
        <v>-1518350</v>
      </c>
      <c r="G8" s="14">
        <f>SUM(G10:G13)</f>
        <v>105183937</v>
      </c>
      <c r="H8" s="14">
        <f>SUM(H9:H13)</f>
        <v>26200000</v>
      </c>
      <c r="I8" s="14">
        <f>SUM(I9:I13)</f>
        <v>34745000</v>
      </c>
      <c r="J8" s="14">
        <f>SUM(J9:J13)</f>
        <v>104943937</v>
      </c>
      <c r="K8" s="14"/>
      <c r="L8" s="14">
        <f>SUM(L9:L13)</f>
        <v>-1278350</v>
      </c>
      <c r="M8" s="14"/>
    </row>
    <row r="9" spans="1:13" s="6" customFormat="1" ht="12.75">
      <c r="A9" s="5"/>
      <c r="B9" s="15" t="s">
        <v>20</v>
      </c>
      <c r="C9" s="16"/>
      <c r="D9" s="16"/>
      <c r="E9" s="17"/>
      <c r="F9" s="17"/>
      <c r="G9" s="17"/>
      <c r="H9" s="17"/>
      <c r="I9" s="17"/>
      <c r="J9" s="17"/>
      <c r="K9" s="17"/>
      <c r="L9" s="17"/>
      <c r="M9" s="17"/>
    </row>
    <row r="10" spans="1:13" ht="22.5">
      <c r="A10" s="2"/>
      <c r="B10" s="8" t="s">
        <v>21</v>
      </c>
      <c r="C10" s="18">
        <v>600</v>
      </c>
      <c r="D10" s="18">
        <v>60004</v>
      </c>
      <c r="E10" s="19"/>
      <c r="F10" s="19">
        <v>-1156411</v>
      </c>
      <c r="G10" s="19">
        <v>95411837</v>
      </c>
      <c r="H10" s="19">
        <v>24260000</v>
      </c>
      <c r="I10" s="19">
        <v>33720000</v>
      </c>
      <c r="J10" s="19">
        <v>95411837</v>
      </c>
      <c r="K10" s="19"/>
      <c r="L10" s="19">
        <v>-1156411</v>
      </c>
      <c r="M10" s="19"/>
    </row>
    <row r="11" spans="1:13" ht="22.5">
      <c r="A11" s="2"/>
      <c r="B11" s="8" t="s">
        <v>22</v>
      </c>
      <c r="C11" s="18">
        <v>710</v>
      </c>
      <c r="D11" s="18">
        <v>71001</v>
      </c>
      <c r="E11" s="19"/>
      <c r="F11" s="19">
        <v>0</v>
      </c>
      <c r="G11" s="19">
        <v>2300000</v>
      </c>
      <c r="H11" s="19"/>
      <c r="I11" s="19"/>
      <c r="J11" s="19">
        <v>2060000</v>
      </c>
      <c r="K11" s="19"/>
      <c r="L11" s="19">
        <v>240000</v>
      </c>
      <c r="M11" s="19"/>
    </row>
    <row r="12" spans="1:13" ht="12.75">
      <c r="A12" s="2"/>
      <c r="B12" s="8" t="s">
        <v>23</v>
      </c>
      <c r="C12" s="18">
        <v>710</v>
      </c>
      <c r="D12" s="18">
        <v>71035</v>
      </c>
      <c r="E12" s="19"/>
      <c r="F12" s="19">
        <v>165071</v>
      </c>
      <c r="G12" s="19">
        <v>1945200</v>
      </c>
      <c r="H12" s="19"/>
      <c r="I12" s="19"/>
      <c r="J12" s="19">
        <v>1945200</v>
      </c>
      <c r="K12" s="19"/>
      <c r="L12" s="19">
        <v>165071</v>
      </c>
      <c r="M12" s="19"/>
    </row>
    <row r="13" spans="1:13" ht="22.5">
      <c r="A13" s="2"/>
      <c r="B13" s="8" t="s">
        <v>24</v>
      </c>
      <c r="C13" s="18">
        <v>926</v>
      </c>
      <c r="D13" s="18">
        <v>92604</v>
      </c>
      <c r="E13" s="19"/>
      <c r="F13" s="19">
        <v>-527010</v>
      </c>
      <c r="G13" s="19">
        <v>5526900</v>
      </c>
      <c r="H13" s="19">
        <v>1940000</v>
      </c>
      <c r="I13" s="19">
        <v>1025000</v>
      </c>
      <c r="J13" s="19">
        <v>5526900</v>
      </c>
      <c r="K13" s="19"/>
      <c r="L13" s="19">
        <v>-527010</v>
      </c>
      <c r="M13" s="19"/>
    </row>
    <row r="14" spans="1:13" s="4" customFormat="1" ht="22.5">
      <c r="A14" s="3">
        <v>2</v>
      </c>
      <c r="B14" s="12" t="s">
        <v>26</v>
      </c>
      <c r="C14" s="13"/>
      <c r="D14" s="13"/>
      <c r="E14" s="14"/>
      <c r="F14" s="14">
        <f>SUM(F15:F20)</f>
        <v>-79269</v>
      </c>
      <c r="G14" s="14">
        <f>SUM(G15:G20)</f>
        <v>32955348</v>
      </c>
      <c r="H14" s="14">
        <f>SUM(H15:H20)</f>
        <v>1778348</v>
      </c>
      <c r="I14" s="14"/>
      <c r="J14" s="14">
        <f>SUM(J15:J20)</f>
        <v>32955348</v>
      </c>
      <c r="K14" s="14"/>
      <c r="L14" s="14">
        <f>SUM(L15:L20)</f>
        <v>-79269</v>
      </c>
      <c r="M14" s="14"/>
    </row>
    <row r="15" spans="1:13" ht="12.75">
      <c r="A15" s="2"/>
      <c r="B15" s="15" t="s">
        <v>20</v>
      </c>
      <c r="C15" s="18"/>
      <c r="D15" s="18"/>
      <c r="E15" s="19"/>
      <c r="F15" s="19"/>
      <c r="G15" s="19"/>
      <c r="H15" s="19"/>
      <c r="I15" s="19"/>
      <c r="J15" s="19"/>
      <c r="K15" s="19"/>
      <c r="L15" s="19"/>
      <c r="M15" s="19"/>
    </row>
    <row r="16" spans="1:13" ht="22.5">
      <c r="A16" s="2"/>
      <c r="B16" s="24" t="s">
        <v>38</v>
      </c>
      <c r="C16" s="18">
        <v>700</v>
      </c>
      <c r="D16" s="18">
        <v>70004</v>
      </c>
      <c r="E16" s="19"/>
      <c r="F16" s="19">
        <v>10237</v>
      </c>
      <c r="G16" s="19">
        <v>26497258</v>
      </c>
      <c r="H16" s="19">
        <v>1497258</v>
      </c>
      <c r="I16" s="19"/>
      <c r="J16" s="19">
        <v>26497258</v>
      </c>
      <c r="K16" s="19"/>
      <c r="L16" s="19">
        <v>10237</v>
      </c>
      <c r="M16" s="19"/>
    </row>
    <row r="17" spans="1:13" ht="22.5">
      <c r="A17" s="2"/>
      <c r="B17" s="8" t="s">
        <v>27</v>
      </c>
      <c r="C17" s="18">
        <v>710</v>
      </c>
      <c r="D17" s="18">
        <v>71097</v>
      </c>
      <c r="E17" s="19"/>
      <c r="F17" s="19">
        <v>-306910</v>
      </c>
      <c r="G17" s="19">
        <v>5394000</v>
      </c>
      <c r="H17" s="19">
        <v>0</v>
      </c>
      <c r="I17" s="19"/>
      <c r="J17" s="19">
        <v>5394000</v>
      </c>
      <c r="K17" s="19"/>
      <c r="L17" s="19">
        <v>-306910</v>
      </c>
      <c r="M17" s="19"/>
    </row>
    <row r="18" spans="1:13" ht="12.75">
      <c r="A18" s="2"/>
      <c r="B18" s="15" t="s">
        <v>25</v>
      </c>
      <c r="C18" s="18"/>
      <c r="D18" s="18"/>
      <c r="E18" s="19"/>
      <c r="F18" s="19"/>
      <c r="G18" s="19"/>
      <c r="H18" s="19"/>
      <c r="I18" s="19"/>
      <c r="J18" s="19"/>
      <c r="K18" s="19"/>
      <c r="L18" s="19"/>
      <c r="M18" s="19"/>
    </row>
    <row r="19" spans="1:13" ht="67.5">
      <c r="A19" s="2"/>
      <c r="B19" s="8" t="s">
        <v>28</v>
      </c>
      <c r="C19" s="18">
        <v>801</v>
      </c>
      <c r="D19" s="18">
        <v>80197</v>
      </c>
      <c r="E19" s="19"/>
      <c r="F19" s="19">
        <v>91913</v>
      </c>
      <c r="G19" s="19">
        <v>576350</v>
      </c>
      <c r="H19" s="19">
        <v>138350</v>
      </c>
      <c r="I19" s="19"/>
      <c r="J19" s="19">
        <v>576350</v>
      </c>
      <c r="K19" s="19"/>
      <c r="L19" s="19">
        <v>91913</v>
      </c>
      <c r="M19" s="19"/>
    </row>
    <row r="20" spans="1:13" ht="33.75">
      <c r="A20" s="2"/>
      <c r="B20" s="8" t="s">
        <v>29</v>
      </c>
      <c r="C20" s="18">
        <v>801</v>
      </c>
      <c r="D20" s="18">
        <v>80197</v>
      </c>
      <c r="E20" s="19"/>
      <c r="F20" s="19">
        <v>125491</v>
      </c>
      <c r="G20" s="19">
        <v>487740</v>
      </c>
      <c r="H20" s="19">
        <v>142740</v>
      </c>
      <c r="I20" s="19"/>
      <c r="J20" s="19">
        <v>487740</v>
      </c>
      <c r="K20" s="19"/>
      <c r="L20" s="19">
        <v>125491</v>
      </c>
      <c r="M20" s="19"/>
    </row>
    <row r="21" spans="1:13" s="4" customFormat="1" ht="12.75">
      <c r="A21" s="3"/>
      <c r="B21" s="12" t="s">
        <v>5</v>
      </c>
      <c r="C21" s="13"/>
      <c r="D21" s="13"/>
      <c r="E21" s="14"/>
      <c r="F21" s="14">
        <f>SUM(F8,F14)</f>
        <v>-1597619</v>
      </c>
      <c r="G21" s="14">
        <f>SUM(G8,G14)</f>
        <v>138139285</v>
      </c>
      <c r="H21" s="14">
        <f>SUM(H8,H14)</f>
        <v>27978348</v>
      </c>
      <c r="I21" s="14">
        <f>SUM(I8,I14)</f>
        <v>34745000</v>
      </c>
      <c r="J21" s="14">
        <f>SUM(J8,J14)</f>
        <v>137899285</v>
      </c>
      <c r="K21" s="14"/>
      <c r="L21" s="14">
        <f>SUM(L8,L14)</f>
        <v>-1357619</v>
      </c>
      <c r="M21" s="14"/>
    </row>
    <row r="22" ht="12.75">
      <c r="B22" s="1"/>
    </row>
  </sheetData>
  <printOptions horizontalCentered="1"/>
  <pageMargins left="0.3937007874015748" right="0.3937007874015748" top="0.984251968503937" bottom="0.984251968503937" header="0.5118110236220472" footer="0.5118110236220472"/>
  <pageSetup firstPageNumber="9" useFirstPageNumber="1" horizontalDpi="600" verticalDpi="600" orientation="landscape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6:P41"/>
  <sheetViews>
    <sheetView tabSelected="1" workbookViewId="0" topLeftCell="A1">
      <selection activeCell="A2" sqref="A2:P47"/>
    </sheetView>
  </sheetViews>
  <sheetFormatPr defaultColWidth="9.00390625" defaultRowHeight="12.75"/>
  <cols>
    <col min="1" max="1" width="4.00390625" style="0" customWidth="1"/>
    <col min="2" max="2" width="15.375" style="0" customWidth="1"/>
    <col min="3" max="3" width="4.375" style="0" customWidth="1"/>
    <col min="4" max="4" width="6.25390625" style="0" customWidth="1"/>
    <col min="5" max="5" width="12.125" style="0" customWidth="1"/>
    <col min="6" max="6" width="12.25390625" style="0" customWidth="1"/>
    <col min="7" max="7" width="11.00390625" style="0" customWidth="1"/>
    <col min="8" max="8" width="12.25390625" style="0" customWidth="1"/>
    <col min="9" max="9" width="11.375" style="0" customWidth="1"/>
    <col min="10" max="10" width="10.125" style="0" customWidth="1"/>
    <col min="12" max="12" width="11.875" style="0" customWidth="1"/>
    <col min="13" max="13" width="11.00390625" style="0" customWidth="1"/>
  </cols>
  <sheetData>
    <row r="2" s="7" customFormat="1" ht="18"/>
    <row r="3" s="7" customFormat="1" ht="18"/>
    <row r="4" s="7" customFormat="1" ht="14.25" customHeight="1"/>
    <row r="6" spans="1:16" s="11" customFormat="1" ht="43.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10"/>
      <c r="O6" s="10"/>
      <c r="P6" s="10"/>
    </row>
    <row r="7" spans="1:13" s="22" customFormat="1" ht="11.25">
      <c r="A7" s="20"/>
      <c r="B7" s="21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</row>
    <row r="8" spans="1:13" s="4" customFormat="1" ht="24.75" customHeight="1">
      <c r="A8" s="3"/>
      <c r="B8" s="12"/>
      <c r="C8" s="13"/>
      <c r="D8" s="13"/>
      <c r="E8" s="14"/>
      <c r="F8" s="14"/>
      <c r="G8" s="14"/>
      <c r="H8" s="14"/>
      <c r="I8" s="14"/>
      <c r="J8" s="14"/>
      <c r="K8" s="14"/>
      <c r="L8" s="14"/>
      <c r="M8" s="14"/>
    </row>
    <row r="9" spans="1:13" s="6" customFormat="1" ht="12.75">
      <c r="A9" s="5"/>
      <c r="B9" s="15"/>
      <c r="C9" s="16"/>
      <c r="D9" s="16"/>
      <c r="E9" s="17"/>
      <c r="F9" s="17"/>
      <c r="G9" s="17"/>
      <c r="H9" s="17"/>
      <c r="I9" s="17"/>
      <c r="J9" s="17"/>
      <c r="K9" s="17"/>
      <c r="L9" s="17"/>
      <c r="M9" s="17"/>
    </row>
    <row r="10" spans="1:13" ht="12.75">
      <c r="A10" s="2"/>
      <c r="B10" s="8"/>
      <c r="C10" s="18"/>
      <c r="D10" s="18"/>
      <c r="E10" s="19"/>
      <c r="F10" s="19"/>
      <c r="G10" s="19"/>
      <c r="H10" s="19"/>
      <c r="I10" s="19"/>
      <c r="J10" s="19"/>
      <c r="K10" s="19"/>
      <c r="L10" s="19"/>
      <c r="M10" s="19"/>
    </row>
    <row r="11" spans="1:13" s="4" customFormat="1" ht="12.75">
      <c r="A11" s="3"/>
      <c r="B11" s="12"/>
      <c r="C11" s="13"/>
      <c r="D11" s="13"/>
      <c r="E11" s="14"/>
      <c r="F11" s="14"/>
      <c r="G11" s="14"/>
      <c r="H11" s="14"/>
      <c r="I11" s="14"/>
      <c r="J11" s="14"/>
      <c r="K11" s="14"/>
      <c r="L11" s="14"/>
      <c r="M11" s="14"/>
    </row>
    <row r="12" spans="1:13" ht="12.75">
      <c r="A12" s="2"/>
      <c r="B12" s="15"/>
      <c r="C12" s="18"/>
      <c r="D12" s="18"/>
      <c r="E12" s="19"/>
      <c r="F12" s="19"/>
      <c r="G12" s="19"/>
      <c r="H12" s="19"/>
      <c r="I12" s="19"/>
      <c r="J12" s="19"/>
      <c r="K12" s="19"/>
      <c r="L12" s="19"/>
      <c r="M12" s="19"/>
    </row>
    <row r="13" spans="1:13" ht="12.75">
      <c r="A13" s="2"/>
      <c r="B13" s="8"/>
      <c r="C13" s="18"/>
      <c r="D13" s="18"/>
      <c r="E13" s="19"/>
      <c r="F13" s="19"/>
      <c r="G13" s="19"/>
      <c r="H13" s="19"/>
      <c r="I13" s="19"/>
      <c r="J13" s="19"/>
      <c r="K13" s="19"/>
      <c r="L13" s="19"/>
      <c r="M13" s="19"/>
    </row>
    <row r="14" spans="1:13" s="4" customFormat="1" ht="12.75">
      <c r="A14" s="3"/>
      <c r="B14" s="12"/>
      <c r="C14" s="13"/>
      <c r="D14" s="13"/>
      <c r="E14" s="14"/>
      <c r="F14" s="14"/>
      <c r="G14" s="14"/>
      <c r="H14" s="14"/>
      <c r="I14" s="14"/>
      <c r="J14" s="14"/>
      <c r="K14" s="14"/>
      <c r="L14" s="14"/>
      <c r="M14" s="14"/>
    </row>
    <row r="15" ht="12.75">
      <c r="B15" s="1"/>
    </row>
    <row r="17" s="4" customFormat="1" ht="12.75"/>
    <row r="18" s="4" customFormat="1" ht="12.75"/>
    <row r="20" s="4" customFormat="1" ht="12.75"/>
    <row r="21" s="4" customFormat="1" ht="12.75"/>
    <row r="28" s="4" customFormat="1" ht="12.75"/>
    <row r="34" s="4" customFormat="1" ht="12.75"/>
    <row r="37" s="23" customFormat="1" ht="12.75"/>
    <row r="39" s="23" customFormat="1" ht="12.75"/>
    <row r="41" ht="12.75">
      <c r="B41" s="23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w Radomiu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</dc:creator>
  <cp:keywords/>
  <dc:description/>
  <cp:lastModifiedBy>mik</cp:lastModifiedBy>
  <cp:lastPrinted>2006-09-20T09:06:01Z</cp:lastPrinted>
  <dcterms:created xsi:type="dcterms:W3CDTF">2003-12-03T08:31:35Z</dcterms:created>
  <dcterms:modified xsi:type="dcterms:W3CDTF">2006-09-20T03:02:56Z</dcterms:modified>
  <cp:category/>
  <cp:version/>
  <cp:contentType/>
  <cp:contentStatus/>
</cp:coreProperties>
</file>